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archildrens-my.sharepoint.com/personal/mariontl_archildrens_org/Documents/Web Updates/sitecore notes/file conversions to pdf/Excel files/"/>
    </mc:Choice>
  </mc:AlternateContent>
  <bookViews>
    <workbookView xWindow="0" yWindow="0" windowWidth="28800" windowHeight="12435" tabRatio="861" firstSheet="2" activeTab="2"/>
  </bookViews>
  <sheets>
    <sheet name="Sheet1" sheetId="19" state="hidden" r:id="rId1"/>
    <sheet name="Sheet2" sheetId="2" state="hidden" r:id="rId2"/>
    <sheet name="Budget Year 1" sheetId="5" r:id="rId3"/>
    <sheet name="Budget Year 2" sheetId="20" r:id="rId4"/>
    <sheet name="Cumulative" sheetId="21" r:id="rId5"/>
  </sheets>
  <externalReferences>
    <externalReference r:id="rId6"/>
  </externalReferences>
  <definedNames>
    <definedName name="ABI" localSheetId="1">Sheet2!$A$10:$A$19</definedName>
    <definedName name="ABI">Sheet2!#REF!</definedName>
    <definedName name="_ABI2" localSheetId="1">Sheet2!#REF!</definedName>
    <definedName name="_ABI2">Sheet2!#REF!</definedName>
    <definedName name="_ABI3">#REF!</definedName>
    <definedName name="ABIL">Sheet1!$A$3:$A$12</definedName>
    <definedName name="Categories">Sheet2!$A$14:$A$17</definedName>
    <definedName name="Complete">[1]Data!#REF!</definedName>
    <definedName name="contract">Sheet2!$A$2:$A$4</definedName>
    <definedName name="CUMG" localSheetId="1">Sheet2!#REF!</definedName>
    <definedName name="CUMG">#REF!</definedName>
    <definedName name="CUMG1">Sheet2!#REF!</definedName>
    <definedName name="CUMG2">#REF!</definedName>
    <definedName name="department">[1]Data!#REF!</definedName>
    <definedName name="funded">Sheet2!$A$6:$A$8</definedName>
    <definedName name="position">[1]Data!#REF!</definedName>
    <definedName name="_xlnm.Print_Area" localSheetId="2">'Budget Year 1'!$B$1:$J$47</definedName>
    <definedName name="_xlnm.Print_Area" localSheetId="3">'Budget Year 2'!$B$1:$J$47</definedName>
    <definedName name="_xlnm.Print_Area" localSheetId="4">Cumulative!$B$1:$I$37</definedName>
    <definedName name="Subcategories">Sheet2!$A$10:$A$12</definedName>
  </definedNames>
  <calcPr calcId="162913"/>
</workbook>
</file>

<file path=xl/calcChain.xml><?xml version="1.0" encoding="utf-8"?>
<calcChain xmlns="http://schemas.openxmlformats.org/spreadsheetml/2006/main">
  <c r="D15" i="21" l="1"/>
  <c r="D16" i="21"/>
  <c r="D17" i="21"/>
  <c r="D18" i="21"/>
  <c r="D14" i="21"/>
  <c r="B15" i="21"/>
  <c r="B16" i="21"/>
  <c r="B17" i="21"/>
  <c r="B18" i="21"/>
  <c r="B14" i="21"/>
  <c r="D8" i="21"/>
  <c r="D9" i="21"/>
  <c r="D7" i="21"/>
  <c r="B8" i="21"/>
  <c r="B9" i="21"/>
  <c r="B7" i="21"/>
  <c r="H14" i="20"/>
  <c r="H15" i="20"/>
  <c r="H16" i="20"/>
  <c r="H17" i="20"/>
  <c r="H13" i="20"/>
  <c r="F14" i="20"/>
  <c r="G14" i="20"/>
  <c r="I14" i="20"/>
  <c r="F15" i="20"/>
  <c r="G15" i="20"/>
  <c r="F16" i="20"/>
  <c r="F17" i="20"/>
  <c r="G17" i="20"/>
  <c r="I17" i="20"/>
  <c r="G13" i="20"/>
  <c r="G14" i="21"/>
  <c r="G18" i="20"/>
  <c r="D14" i="20"/>
  <c r="D15" i="20"/>
  <c r="D16" i="20"/>
  <c r="D17" i="20"/>
  <c r="D13" i="20"/>
  <c r="B14" i="20"/>
  <c r="B15" i="20"/>
  <c r="B16" i="20"/>
  <c r="B17" i="20"/>
  <c r="B13" i="20"/>
  <c r="H7" i="20"/>
  <c r="H8" i="20"/>
  <c r="I8" i="20"/>
  <c r="H6" i="20"/>
  <c r="I6" i="20"/>
  <c r="F7" i="20"/>
  <c r="F8" i="20"/>
  <c r="G8" i="20"/>
  <c r="G9" i="21"/>
  <c r="G6" i="20"/>
  <c r="D7" i="20"/>
  <c r="D8" i="20"/>
  <c r="D6" i="20"/>
  <c r="B7" i="20"/>
  <c r="B8" i="20"/>
  <c r="B6" i="20"/>
  <c r="I17" i="5"/>
  <c r="J17" i="5"/>
  <c r="F18" i="21"/>
  <c r="G14" i="5"/>
  <c r="G18" i="5"/>
  <c r="I14" i="5"/>
  <c r="J14" i="5"/>
  <c r="G15" i="5"/>
  <c r="E16" i="21"/>
  <c r="I15" i="5"/>
  <c r="J15" i="5"/>
  <c r="G16" i="5"/>
  <c r="I16" i="5"/>
  <c r="G17" i="5"/>
  <c r="E18" i="21"/>
  <c r="G13" i="5"/>
  <c r="I13" i="5"/>
  <c r="G7" i="5"/>
  <c r="I7" i="5"/>
  <c r="G8" i="5"/>
  <c r="I8" i="5"/>
  <c r="J8" i="5"/>
  <c r="G6" i="5"/>
  <c r="I6" i="5"/>
  <c r="G9" i="5"/>
  <c r="G16" i="20"/>
  <c r="I16" i="20"/>
  <c r="G17" i="21"/>
  <c r="G7" i="20"/>
  <c r="I7" i="20"/>
  <c r="G8" i="21"/>
  <c r="J45" i="5"/>
  <c r="E34" i="21"/>
  <c r="I34" i="21"/>
  <c r="J45" i="20"/>
  <c r="G34" i="21"/>
  <c r="J33" i="20"/>
  <c r="G30" i="21"/>
  <c r="J28" i="20"/>
  <c r="G26" i="21"/>
  <c r="J23" i="20"/>
  <c r="G22" i="21"/>
  <c r="J23" i="5"/>
  <c r="E22" i="21"/>
  <c r="I22" i="21"/>
  <c r="J28" i="5"/>
  <c r="E26" i="21"/>
  <c r="I26" i="21"/>
  <c r="J33" i="5"/>
  <c r="E30" i="21"/>
  <c r="I30" i="21"/>
  <c r="G15" i="21"/>
  <c r="I15" i="20"/>
  <c r="G16" i="21"/>
  <c r="F9" i="21"/>
  <c r="E9" i="21"/>
  <c r="H16" i="21"/>
  <c r="J15" i="20"/>
  <c r="I13" i="20"/>
  <c r="J13" i="20"/>
  <c r="H14" i="21"/>
  <c r="E14" i="21"/>
  <c r="G9" i="20"/>
  <c r="L20" i="20"/>
  <c r="G7" i="21"/>
  <c r="I18" i="5"/>
  <c r="F14" i="21"/>
  <c r="J13" i="5"/>
  <c r="H9" i="21"/>
  <c r="I9" i="21"/>
  <c r="J8" i="20"/>
  <c r="E19" i="21"/>
  <c r="J16" i="5"/>
  <c r="F17" i="21"/>
  <c r="F8" i="21"/>
  <c r="J7" i="5"/>
  <c r="J17" i="20"/>
  <c r="H18" i="21"/>
  <c r="I18" i="21"/>
  <c r="H7" i="21"/>
  <c r="H10" i="21"/>
  <c r="I9" i="20"/>
  <c r="J6" i="20"/>
  <c r="J9" i="20"/>
  <c r="J7" i="20"/>
  <c r="H8" i="21"/>
  <c r="J16" i="20"/>
  <c r="H17" i="21"/>
  <c r="G19" i="21"/>
  <c r="I16" i="21"/>
  <c r="H15" i="21"/>
  <c r="J14" i="20"/>
  <c r="J18" i="20"/>
  <c r="J47" i="20"/>
  <c r="I18" i="20"/>
  <c r="L20" i="5"/>
  <c r="G10" i="21"/>
  <c r="J6" i="5"/>
  <c r="I9" i="5"/>
  <c r="M20" i="5"/>
  <c r="F7" i="21"/>
  <c r="F10" i="21"/>
  <c r="E8" i="21"/>
  <c r="F15" i="21"/>
  <c r="E15" i="21"/>
  <c r="E17" i="21"/>
  <c r="E7" i="21"/>
  <c r="G18" i="21"/>
  <c r="F16" i="21"/>
  <c r="J9" i="5"/>
  <c r="H19" i="21"/>
  <c r="I7" i="21"/>
  <c r="E10" i="21"/>
  <c r="I17" i="21"/>
  <c r="I15" i="21"/>
  <c r="J18" i="5"/>
  <c r="J47" i="5"/>
  <c r="G37" i="21"/>
  <c r="I14" i="21"/>
  <c r="I19" i="21"/>
  <c r="F19" i="21"/>
  <c r="I8" i="21"/>
  <c r="M20" i="20"/>
  <c r="E37" i="21"/>
  <c r="I10" i="21"/>
  <c r="I37" i="21"/>
</calcChain>
</file>

<file path=xl/comments1.xml><?xml version="1.0" encoding="utf-8"?>
<comments xmlns="http://schemas.openxmlformats.org/spreadsheetml/2006/main">
  <authors>
    <author>BrackeenMargieI</author>
  </authors>
  <commentList>
    <comment ref="G5" authorId="0" shapeId="0">
      <text>
        <r>
          <rPr>
            <sz val="8"/>
            <color indexed="81"/>
            <rFont val="Tahoma"/>
            <family val="2"/>
          </rPr>
          <t xml:space="preserve">
Please contact your business administrator to verify salary rates.
If an employee in your budget is from another UAMS department, contact that department's business administrator or accounting personnel. Attach email approval of that person's salary and fringe calculation.
</t>
        </r>
        <r>
          <rPr>
            <sz val="8"/>
            <color indexed="81"/>
            <rFont val="Tahoma"/>
            <family val="2"/>
          </rPr>
          <t xml:space="preserve">
</t>
        </r>
      </text>
    </comment>
    <comment ref="I5" authorId="0" shapeId="0">
      <text>
        <r>
          <rPr>
            <sz val="8"/>
            <color indexed="81"/>
            <rFont val="Tahoma"/>
            <family val="2"/>
          </rPr>
          <t xml:space="preserve">Please contact your business administrator to verify fringe rates.
If an employee in your budget is from another UAMS department, contact that department's business administrator or accounting personnel. Attach email approval of that person's salary and fringe calculation.
</t>
        </r>
      </text>
    </comment>
    <comment ref="G12" authorId="0" shapeId="0">
      <text>
        <r>
          <rPr>
            <sz val="8"/>
            <color indexed="81"/>
            <rFont val="Tahoma"/>
            <family val="2"/>
          </rPr>
          <t xml:space="preserve">
Please contact your business administrator to verify salary rates.
If an employee in your budget is from another UAMS department, contact that department's business administrator or accounting personnel. Attach email approval of that person's salary and fringe calculation.
</t>
        </r>
        <r>
          <rPr>
            <sz val="8"/>
            <color indexed="81"/>
            <rFont val="Tahoma"/>
            <family val="2"/>
          </rPr>
          <t xml:space="preserve">
</t>
        </r>
      </text>
    </comment>
    <comment ref="I12" authorId="0" shapeId="0">
      <text>
        <r>
          <rPr>
            <sz val="8"/>
            <color indexed="81"/>
            <rFont val="Tahoma"/>
            <family val="2"/>
          </rPr>
          <t xml:space="preserve">Please contact your business administrator to verify fringe rates.
If an employee in your budget is from another UAMS department, contact that department's business administrator or accounting personnel. Attach email approval of that person's salary and fringe calculation.
</t>
        </r>
      </text>
    </comment>
    <comment ref="B20" authorId="0" shapeId="0">
      <text>
        <r>
          <rPr>
            <sz val="8"/>
            <color indexed="81"/>
            <rFont val="Tahoma"/>
            <family val="2"/>
          </rPr>
          <t xml:space="preserve">
Any item less than $5000 should be put in either the Supply or Other category.
Equipment purchases with intramural funds must be approved by ACHRI. Attach written approval by Richard Jacobs for the purchase of any equipment which costs at least $5,000.00. A copy of an email message will fulfill this requirement.
Computers are not considered equipment unless they cost at least $5,000.00.</t>
        </r>
      </text>
    </comment>
    <comment ref="B25" authorId="0" shapeId="0">
      <text>
        <r>
          <rPr>
            <sz val="8"/>
            <color indexed="81"/>
            <rFont val="Tahoma"/>
            <family val="2"/>
          </rPr>
          <t xml:space="preserve">
See the Instructions tab for approved Travel Expenses</t>
        </r>
      </text>
    </comment>
    <comment ref="B30" authorId="0" shapeId="0">
      <text>
        <r>
          <rPr>
            <sz val="8"/>
            <color indexed="81"/>
            <rFont val="Tahoma"/>
            <family val="2"/>
          </rPr>
          <t xml:space="preserve">
The Patient Care Cost category should be used only for expenses directly related to procedures performed at ACH or one of the ACH medical clinics. Contact Janet Storment if you have any questions regarding patient care costs (364-2760).
Participant incentive type expenses should be placed in the Other category.</t>
        </r>
      </text>
    </comment>
  </commentList>
</comments>
</file>

<file path=xl/comments2.xml><?xml version="1.0" encoding="utf-8"?>
<comments xmlns="http://schemas.openxmlformats.org/spreadsheetml/2006/main">
  <authors>
    <author>BrackeenMargieI</author>
  </authors>
  <commentList>
    <comment ref="G5" authorId="0" shapeId="0">
      <text>
        <r>
          <rPr>
            <sz val="8"/>
            <color indexed="81"/>
            <rFont val="Tahoma"/>
            <family val="2"/>
          </rPr>
          <t xml:space="preserve">
Please contact your business administrator to verify salary rates.
If an employee in your budget is from another UAMS department, contact that department's business administrator or accounting personnel. Attach email approval of that person's salary and fringe calculation.
</t>
        </r>
        <r>
          <rPr>
            <sz val="8"/>
            <color indexed="81"/>
            <rFont val="Tahoma"/>
            <family val="2"/>
          </rPr>
          <t xml:space="preserve">
</t>
        </r>
      </text>
    </comment>
    <comment ref="I5" authorId="0" shapeId="0">
      <text>
        <r>
          <rPr>
            <sz val="8"/>
            <color indexed="81"/>
            <rFont val="Tahoma"/>
            <family val="2"/>
          </rPr>
          <t xml:space="preserve">Please contact your business administrator to verify fringe rates.
If an employee in your budget is from another UAMS department, contact that department's business administrator or accounting personnel. Attach email approval of that person's salary and fringe calculation.
</t>
        </r>
      </text>
    </comment>
    <comment ref="G12" authorId="0" shapeId="0">
      <text>
        <r>
          <rPr>
            <sz val="8"/>
            <color indexed="81"/>
            <rFont val="Tahoma"/>
            <family val="2"/>
          </rPr>
          <t xml:space="preserve">
Please contact your business administrator to verify salary rates.
If an employee in your budget is from another UAMS department, contact that department's business administrator or accounting personnel. Attach email approval of that person's salary and fringe calculation.
</t>
        </r>
        <r>
          <rPr>
            <sz val="8"/>
            <color indexed="81"/>
            <rFont val="Tahoma"/>
            <family val="2"/>
          </rPr>
          <t xml:space="preserve">
</t>
        </r>
      </text>
    </comment>
    <comment ref="I12" authorId="0" shapeId="0">
      <text>
        <r>
          <rPr>
            <sz val="8"/>
            <color indexed="81"/>
            <rFont val="Tahoma"/>
            <family val="2"/>
          </rPr>
          <t xml:space="preserve">Please contact your business administrator to verify fringe rates.
If an employee in your budget is from another UAMS department, contact that department's business administrator or accounting personnel. Attach email approval of that person's salary and fringe calculation.
</t>
        </r>
      </text>
    </comment>
    <comment ref="B20" authorId="0" shapeId="0">
      <text>
        <r>
          <rPr>
            <sz val="8"/>
            <color indexed="81"/>
            <rFont val="Tahoma"/>
            <family val="2"/>
          </rPr>
          <t xml:space="preserve">
Any item less than $5000 should be put in either the Supply or Other category.
Equipment purchases with intramural funds must be approved by ACHRI. Attach written approval by Richard Jacobs for the purchase of any equipment which costs at least $5,000.00. A copy of an email message will fulfill this requirement.
Computers are not considered equipment unless they cost at least $5,000.00.</t>
        </r>
      </text>
    </comment>
    <comment ref="B25" authorId="0" shapeId="0">
      <text>
        <r>
          <rPr>
            <sz val="8"/>
            <color indexed="81"/>
            <rFont val="Tahoma"/>
            <family val="2"/>
          </rPr>
          <t xml:space="preserve">
See the Instructions tab for approved Travel Expenses</t>
        </r>
      </text>
    </comment>
    <comment ref="B30" authorId="0" shapeId="0">
      <text>
        <r>
          <rPr>
            <sz val="8"/>
            <color indexed="81"/>
            <rFont val="Tahoma"/>
            <family val="2"/>
          </rPr>
          <t xml:space="preserve">
The Patient Care Cost category should be used only for expenses directly related to procedures performed at ACH or one of the ACH medical clinics. Contact Janet Storment if you have any questions regarding patient care costs (364-2760).
Participant incentive type expenses should be placed in the Other category.</t>
        </r>
      </text>
    </comment>
  </commentList>
</comments>
</file>

<file path=xl/comments3.xml><?xml version="1.0" encoding="utf-8"?>
<comments xmlns="http://schemas.openxmlformats.org/spreadsheetml/2006/main">
  <authors>
    <author>BrackeenMargieI</author>
  </authors>
  <commentList>
    <comment ref="B25" authorId="0" shapeId="0">
      <text>
        <r>
          <rPr>
            <sz val="8"/>
            <color indexed="81"/>
            <rFont val="Tahoma"/>
            <family val="2"/>
          </rPr>
          <t xml:space="preserve">
See the Instructions tab for approved Travel Expenses</t>
        </r>
      </text>
    </comment>
    <comment ref="B29" authorId="0" shapeId="0">
      <text>
        <r>
          <rPr>
            <sz val="8"/>
            <color indexed="81"/>
            <rFont val="Tahoma"/>
            <family val="2"/>
          </rPr>
          <t xml:space="preserve">
The Patient Care Cost category should be used only for expenses directly related to procedures performed at ACH or one of the ACH medical clinics. Contact Janet Storment if you have any questions regarding patient care costs (364-2760).
Participant incentive type expenses should be placed in the Other category.</t>
        </r>
      </text>
    </comment>
  </commentList>
</comments>
</file>

<file path=xl/sharedStrings.xml><?xml version="1.0" encoding="utf-8"?>
<sst xmlns="http://schemas.openxmlformats.org/spreadsheetml/2006/main" count="153" uniqueCount="59">
  <si>
    <t>B. Seed Money for Young Investigators</t>
  </si>
  <si>
    <t>Program Support: ACHRI Focus Area</t>
  </si>
  <si>
    <t>Individual PI Support: New Proposals</t>
  </si>
  <si>
    <t>Individual PI Support: Support for Extramural Funds</t>
  </si>
  <si>
    <t>Individual PI Support: Equipment</t>
  </si>
  <si>
    <t>Name</t>
  </si>
  <si>
    <t>Salary 
Requested</t>
  </si>
  <si>
    <t>Fringe Benefits</t>
  </si>
  <si>
    <t>Total</t>
  </si>
  <si>
    <t>Subtotal</t>
  </si>
  <si>
    <t>Consultant Costs</t>
  </si>
  <si>
    <t>Description</t>
  </si>
  <si>
    <t>Price</t>
  </si>
  <si>
    <t>Quantity</t>
  </si>
  <si>
    <t>Patient Care Costs</t>
  </si>
  <si>
    <t>Other Costs</t>
  </si>
  <si>
    <t>UAMS</t>
  </si>
  <si>
    <t>ACHRI</t>
  </si>
  <si>
    <t>ACH Foundation</t>
  </si>
  <si>
    <t>yes</t>
  </si>
  <si>
    <t>no</t>
  </si>
  <si>
    <t>pending</t>
  </si>
  <si>
    <t>Individual PI Support: Bridging</t>
  </si>
  <si>
    <t>Program Support: Program Development</t>
  </si>
  <si>
    <t>Program Support: Equipment</t>
  </si>
  <si>
    <t>Program Support: Bridging</t>
  </si>
  <si>
    <t>Core Support: Core Laboratory Facilities</t>
  </si>
  <si>
    <t>Core Support: Core Laboratory Equipment</t>
  </si>
  <si>
    <t>A. Established Investigator Awards</t>
  </si>
  <si>
    <t>A.1. Bridging</t>
  </si>
  <si>
    <t>A.2. Expanding or Redirecting Research Activities</t>
  </si>
  <si>
    <t>A.3. Common Equipment</t>
  </si>
  <si>
    <t>D. Fellows Research Program</t>
  </si>
  <si>
    <t>C. Clinician/Faculty Initiated Research</t>
  </si>
  <si>
    <t>Funds Requested</t>
  </si>
  <si>
    <t>Project Role</t>
  </si>
  <si>
    <t>Senior/Key Personnel</t>
  </si>
  <si>
    <t>Other Personnel</t>
  </si>
  <si>
    <r>
      <t xml:space="preserve">Equipment </t>
    </r>
    <r>
      <rPr>
        <sz val="12"/>
        <rFont val="Arial"/>
        <family val="2"/>
      </rPr>
      <t>(Item exceeding $5,000)</t>
    </r>
  </si>
  <si>
    <t xml:space="preserve">Travel </t>
  </si>
  <si>
    <t>Materials and Supplies</t>
  </si>
  <si>
    <t>Subawards/Consortium/Contractural Costs</t>
  </si>
  <si>
    <t>Animal Procurement</t>
  </si>
  <si>
    <t>Animal Per Diem</t>
  </si>
  <si>
    <t>Year 1</t>
  </si>
  <si>
    <t>Year 2</t>
  </si>
  <si>
    <t xml:space="preserve">% Effort </t>
  </si>
  <si>
    <t>Study Participant Stipends</t>
  </si>
  <si>
    <t>Core Lab Charges</t>
  </si>
  <si>
    <t>Total Salary</t>
  </si>
  <si>
    <t xml:space="preserve">Total Fringe </t>
  </si>
  <si>
    <t>Current Base Salary</t>
  </si>
  <si>
    <t>Fringe Rate</t>
  </si>
  <si>
    <t>Role</t>
  </si>
  <si>
    <t>Salary</t>
  </si>
  <si>
    <t>Fringe</t>
  </si>
  <si>
    <t>ACRI Intramural Budget (Year 1)</t>
  </si>
  <si>
    <t>ACRI Intramural Budget (Year 2)</t>
  </si>
  <si>
    <t>ACRI Intramural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</si>
</sst>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42" formatCode="_(&quot;$&quot;* #,##0_);_(&quot;$&quot;* \(#,##0\);_(&quot;$&quot;* &quot;-&quot;_);_(@_)"/>
    <numFmt numFmtId="41" formatCode="_(* #,##0_);_(* \(#,##0\);_(* &quot;-&quot;_);_(@_)"/>
    <numFmt numFmtId="44" formatCode="_(&quot;$&quot;* #,##0.00_);_(&quot;$&quot;* \(#,##0.00\);_(&quot;$&quot;* &quot;-&quot;??_);_(@_)"/>
  </numFmts>
  <fonts count="12" x14ac:knownFonts="1">
    <font>
      <sz val="10"/>
      <name val="Arial"/>
    </font>
    <font>
      <sz val="10"/>
      <name val="Arial"/>
    </font>
    <font>
      <sz val="10"/>
      <name val="Times New Roman"/>
      <family val="1"/>
    </font>
    <font>
      <sz val="8"/>
      <name val="Arial"/>
      <family val="2"/>
    </font>
    <font>
      <sz val="10"/>
      <name val="Arial"/>
      <family val="2"/>
    </font>
    <font>
      <b/>
      <sz val="20"/>
      <color indexed="18"/>
      <name val="Arial"/>
      <family val="2"/>
    </font>
    <font>
      <b/>
      <sz val="14"/>
      <name val="Arial"/>
      <family val="2"/>
    </font>
    <font>
      <b/>
      <sz val="10"/>
      <name val="Arial"/>
      <family val="2"/>
    </font>
    <font>
      <sz val="12"/>
      <name val="Arial"/>
      <family val="2"/>
    </font>
    <font>
      <b/>
      <sz val="12"/>
      <name val="Arial"/>
      <family val="2"/>
    </font>
    <font>
      <b/>
      <sz val="10"/>
      <color indexed="9"/>
      <name val="Arial"/>
      <family val="2"/>
    </font>
    <font>
      <sz val="8"/>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s>
  <borders count="41">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84">
    <xf numFmtId="0" fontId="0" fillId="0" borderId="0" xfId="0"/>
    <xf numFmtId="0" fontId="2" fillId="0" borderId="0" xfId="0" applyFont="1"/>
    <xf numFmtId="0" fontId="6" fillId="0" borderId="1" xfId="0" applyFont="1" applyFill="1" applyBorder="1" applyAlignment="1"/>
    <xf numFmtId="0" fontId="7" fillId="0" borderId="1" xfId="0" applyFont="1" applyFill="1" applyBorder="1" applyAlignment="1"/>
    <xf numFmtId="0" fontId="0" fillId="0" borderId="0" xfId="0" applyFill="1"/>
    <xf numFmtId="0" fontId="7" fillId="2" borderId="2" xfId="0" applyFont="1" applyFill="1" applyBorder="1" applyAlignment="1"/>
    <xf numFmtId="0" fontId="7" fillId="2" borderId="3" xfId="0" applyFont="1" applyFill="1" applyBorder="1" applyAlignment="1">
      <alignment horizontal="center" wrapText="1"/>
    </xf>
    <xf numFmtId="0" fontId="7" fillId="2" borderId="4" xfId="0" applyFont="1" applyFill="1" applyBorder="1" applyAlignment="1">
      <alignment horizontal="center" wrapText="1"/>
    </xf>
    <xf numFmtId="0" fontId="7" fillId="2" borderId="3" xfId="0" applyFont="1" applyFill="1" applyBorder="1" applyAlignment="1">
      <alignment horizontal="center"/>
    </xf>
    <xf numFmtId="0" fontId="4" fillId="0" borderId="5" xfId="0" applyFont="1" applyBorder="1" applyAlignment="1">
      <alignment vertical="top"/>
    </xf>
    <xf numFmtId="0" fontId="4" fillId="0" borderId="5" xfId="0" applyFont="1" applyBorder="1" applyAlignment="1">
      <alignment vertical="top" wrapText="1"/>
    </xf>
    <xf numFmtId="44" fontId="7" fillId="0" borderId="6" xfId="1" applyFont="1" applyBorder="1" applyAlignment="1">
      <alignment horizontal="right" vertical="top"/>
    </xf>
    <xf numFmtId="0" fontId="4" fillId="0" borderId="1" xfId="0" applyFont="1" applyBorder="1" applyAlignment="1">
      <alignment vertical="top" wrapText="1"/>
    </xf>
    <xf numFmtId="0" fontId="4" fillId="0" borderId="1" xfId="0" applyFont="1" applyBorder="1" applyAlignment="1">
      <alignment horizontal="left" vertical="top"/>
    </xf>
    <xf numFmtId="44" fontId="4" fillId="0" borderId="1" xfId="1" applyFont="1" applyBorder="1" applyAlignment="1">
      <alignment vertical="top"/>
    </xf>
    <xf numFmtId="0" fontId="7" fillId="2" borderId="7" xfId="0" applyFont="1" applyFill="1" applyBorder="1" applyAlignment="1">
      <alignment horizontal="left"/>
    </xf>
    <xf numFmtId="0" fontId="6" fillId="0" borderId="1" xfId="0" applyFont="1" applyBorder="1" applyAlignment="1">
      <alignment horizontal="left" vertical="top"/>
    </xf>
    <xf numFmtId="0" fontId="4" fillId="0" borderId="1" xfId="0" applyFont="1" applyBorder="1" applyAlignment="1">
      <alignment vertical="top"/>
    </xf>
    <xf numFmtId="0" fontId="0" fillId="0" borderId="1" xfId="0" applyBorder="1"/>
    <xf numFmtId="37" fontId="4" fillId="0" borderId="1" xfId="1" applyNumberFormat="1" applyFont="1" applyFill="1" applyBorder="1" applyAlignment="1">
      <alignment vertical="top"/>
    </xf>
    <xf numFmtId="0" fontId="7" fillId="2" borderId="7" xfId="0" applyFont="1" applyFill="1" applyBorder="1" applyAlignment="1">
      <alignment wrapText="1"/>
    </xf>
    <xf numFmtId="0" fontId="7" fillId="2" borderId="2" xfId="0" applyFont="1" applyFill="1" applyBorder="1" applyAlignment="1">
      <alignment wrapText="1"/>
    </xf>
    <xf numFmtId="0" fontId="7" fillId="2" borderId="8" xfId="0" applyFont="1" applyFill="1" applyBorder="1" applyAlignment="1">
      <alignment wrapText="1"/>
    </xf>
    <xf numFmtId="44" fontId="7" fillId="2" borderId="3" xfId="1" applyFont="1" applyFill="1" applyBorder="1" applyAlignment="1">
      <alignment horizontal="center"/>
    </xf>
    <xf numFmtId="37" fontId="7" fillId="2" borderId="3" xfId="1" applyNumberFormat="1" applyFont="1" applyFill="1" applyBorder="1" applyAlignment="1">
      <alignment horizontal="center"/>
    </xf>
    <xf numFmtId="0" fontId="7" fillId="0" borderId="0" xfId="0" applyFont="1" applyAlignment="1"/>
    <xf numFmtId="0" fontId="4" fillId="0" borderId="5" xfId="0" applyFont="1" applyBorder="1" applyAlignment="1">
      <alignment horizontal="left" vertical="top"/>
    </xf>
    <xf numFmtId="0" fontId="6" fillId="0" borderId="1" xfId="0" applyFont="1" applyFill="1" applyBorder="1" applyAlignment="1">
      <alignment horizontal="left" vertical="top"/>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horizontal="left" vertical="top"/>
    </xf>
    <xf numFmtId="44" fontId="4" fillId="0" borderId="1" xfId="1" applyFont="1" applyFill="1" applyBorder="1" applyAlignment="1">
      <alignment vertical="top"/>
    </xf>
    <xf numFmtId="0" fontId="0" fillId="0" borderId="0" xfId="0" applyFill="1" applyBorder="1"/>
    <xf numFmtId="37" fontId="7" fillId="2" borderId="7" xfId="1" applyNumberFormat="1" applyFont="1" applyFill="1" applyBorder="1" applyAlignment="1"/>
    <xf numFmtId="37" fontId="7" fillId="2" borderId="2" xfId="1" applyNumberFormat="1" applyFont="1" applyFill="1" applyBorder="1" applyAlignment="1"/>
    <xf numFmtId="37" fontId="7" fillId="2" borderId="8" xfId="1" applyNumberFormat="1" applyFont="1" applyFill="1" applyBorder="1" applyAlignment="1"/>
    <xf numFmtId="0" fontId="6" fillId="0" borderId="0" xfId="0" applyFont="1" applyFill="1" applyBorder="1" applyAlignment="1"/>
    <xf numFmtId="0" fontId="7" fillId="2" borderId="7" xfId="0" applyFont="1" applyFill="1" applyBorder="1" applyAlignment="1"/>
    <xf numFmtId="0" fontId="7" fillId="2" borderId="2" xfId="0" applyFont="1" applyFill="1" applyBorder="1" applyAlignment="1">
      <alignment horizontal="left"/>
    </xf>
    <xf numFmtId="44" fontId="7" fillId="2" borderId="2" xfId="1" applyFont="1" applyFill="1" applyBorder="1" applyAlignment="1"/>
    <xf numFmtId="0" fontId="6" fillId="0" borderId="0" xfId="0" applyFont="1" applyBorder="1" applyAlignment="1">
      <alignment vertical="top"/>
    </xf>
    <xf numFmtId="0" fontId="4" fillId="0" borderId="0" xfId="0" applyFont="1" applyBorder="1" applyAlignment="1">
      <alignment vertical="top"/>
    </xf>
    <xf numFmtId="0" fontId="4" fillId="0" borderId="0" xfId="0" applyFont="1" applyBorder="1" applyAlignment="1">
      <alignment vertical="top" wrapText="1"/>
    </xf>
    <xf numFmtId="0" fontId="4" fillId="0" borderId="0" xfId="0" applyFont="1" applyBorder="1" applyAlignment="1">
      <alignment horizontal="left" vertical="top"/>
    </xf>
    <xf numFmtId="44" fontId="4" fillId="0" borderId="0" xfId="1" applyFont="1" applyBorder="1" applyAlignment="1">
      <alignment vertical="top"/>
    </xf>
    <xf numFmtId="37" fontId="4" fillId="0" borderId="0" xfId="1" applyNumberFormat="1" applyFont="1" applyFill="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alignment horizontal="left" vertical="top"/>
    </xf>
    <xf numFmtId="44" fontId="4" fillId="0" borderId="0" xfId="1" applyFont="1" applyFill="1" applyBorder="1" applyAlignment="1">
      <alignment vertical="top"/>
    </xf>
    <xf numFmtId="0" fontId="7" fillId="0" borderId="0" xfId="0" applyFont="1" applyFill="1" applyBorder="1" applyAlignment="1"/>
    <xf numFmtId="5" fontId="10" fillId="0" borderId="0" xfId="1" applyNumberFormat="1" applyFont="1" applyFill="1" applyBorder="1"/>
    <xf numFmtId="0" fontId="7" fillId="0" borderId="0" xfId="0" applyFont="1" applyFill="1" applyBorder="1" applyAlignment="1">
      <alignment horizontal="center"/>
    </xf>
    <xf numFmtId="0" fontId="7" fillId="0" borderId="0" xfId="0" applyFont="1" applyFill="1" applyBorder="1" applyAlignment="1">
      <alignment horizontal="center" wrapText="1"/>
    </xf>
    <xf numFmtId="0" fontId="0" fillId="0" borderId="0" xfId="0" applyFill="1" applyBorder="1" applyAlignment="1">
      <alignment horizontal="left"/>
    </xf>
    <xf numFmtId="0" fontId="0" fillId="0" borderId="0" xfId="0" applyAlignment="1">
      <alignment horizontal="left"/>
    </xf>
    <xf numFmtId="0" fontId="4" fillId="0" borderId="9" xfId="0" applyFont="1" applyBorder="1" applyAlignment="1" applyProtection="1">
      <alignment vertical="top" wrapText="1"/>
      <protection locked="0"/>
    </xf>
    <xf numFmtId="44" fontId="4" fillId="0" borderId="10" xfId="0" applyNumberFormat="1" applyFont="1" applyBorder="1" applyAlignment="1" applyProtection="1">
      <alignment horizontal="left" vertical="top"/>
      <protection locked="0"/>
    </xf>
    <xf numFmtId="0" fontId="4" fillId="0" borderId="11" xfId="0" applyFont="1" applyBorder="1" applyAlignment="1" applyProtection="1">
      <alignment vertical="top" wrapText="1"/>
      <protection locked="0"/>
    </xf>
    <xf numFmtId="44" fontId="4" fillId="0" borderId="10" xfId="1" applyNumberFormat="1" applyFont="1" applyFill="1" applyBorder="1" applyAlignment="1" applyProtection="1">
      <alignment vertical="top"/>
      <protection locked="0"/>
    </xf>
    <xf numFmtId="0" fontId="4" fillId="0" borderId="10" xfId="1" applyNumberFormat="1" applyFont="1" applyBorder="1" applyAlignment="1" applyProtection="1">
      <alignment horizontal="center" vertical="top"/>
      <protection locked="0"/>
    </xf>
    <xf numFmtId="44" fontId="4" fillId="0" borderId="12" xfId="1" applyNumberFormat="1" applyFont="1" applyFill="1" applyBorder="1" applyAlignment="1" applyProtection="1">
      <alignment vertical="top"/>
      <protection locked="0"/>
    </xf>
    <xf numFmtId="44" fontId="4" fillId="0" borderId="11" xfId="1" applyNumberFormat="1" applyFont="1" applyFill="1" applyBorder="1" applyAlignment="1" applyProtection="1">
      <alignment vertical="top"/>
      <protection locked="0"/>
    </xf>
    <xf numFmtId="0" fontId="7" fillId="2" borderId="3" xfId="0" applyFont="1" applyFill="1" applyBorder="1" applyAlignment="1"/>
    <xf numFmtId="9" fontId="4" fillId="0" borderId="13" xfId="0" applyNumberFormat="1" applyFont="1" applyBorder="1" applyAlignment="1" applyProtection="1">
      <alignment vertical="top" wrapText="1"/>
      <protection locked="0"/>
    </xf>
    <xf numFmtId="9" fontId="4" fillId="0" borderId="14" xfId="0" applyNumberFormat="1" applyFont="1" applyBorder="1" applyAlignment="1" applyProtection="1">
      <alignment vertical="top" wrapText="1"/>
      <protection locked="0"/>
    </xf>
    <xf numFmtId="5" fontId="4" fillId="0" borderId="0" xfId="1" applyNumberFormat="1" applyFont="1" applyFill="1" applyBorder="1" applyAlignment="1">
      <alignment vertical="top"/>
    </xf>
    <xf numFmtId="0" fontId="6" fillId="0" borderId="0" xfId="0" applyFont="1" applyBorder="1" applyAlignment="1">
      <alignment horizontal="left" vertical="top"/>
    </xf>
    <xf numFmtId="0" fontId="4" fillId="0" borderId="15" xfId="0"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9" fontId="4" fillId="0" borderId="10" xfId="0" applyNumberFormat="1" applyFont="1" applyBorder="1" applyAlignment="1" applyProtection="1">
      <alignment vertical="top" wrapText="1"/>
      <protection locked="0"/>
    </xf>
    <xf numFmtId="0" fontId="0" fillId="0" borderId="0" xfId="0" applyBorder="1"/>
    <xf numFmtId="0" fontId="7" fillId="2" borderId="16" xfId="0" applyFont="1" applyFill="1" applyBorder="1" applyAlignment="1">
      <alignment horizontal="center" wrapText="1"/>
    </xf>
    <xf numFmtId="0" fontId="7" fillId="2" borderId="5" xfId="0" applyFont="1" applyFill="1" applyBorder="1" applyAlignment="1">
      <alignment wrapText="1"/>
    </xf>
    <xf numFmtId="37" fontId="7" fillId="2" borderId="17" xfId="1" applyNumberFormat="1" applyFont="1" applyFill="1" applyBorder="1" applyAlignment="1"/>
    <xf numFmtId="37" fontId="7" fillId="2" borderId="5" xfId="1" applyNumberFormat="1" applyFont="1" applyFill="1" applyBorder="1" applyAlignment="1"/>
    <xf numFmtId="0" fontId="7" fillId="2" borderId="17" xfId="0" applyFont="1" applyFill="1" applyBorder="1" applyAlignment="1"/>
    <xf numFmtId="0" fontId="7" fillId="2" borderId="5" xfId="0" applyFont="1" applyFill="1" applyBorder="1" applyAlignment="1"/>
    <xf numFmtId="0" fontId="7" fillId="2" borderId="17" xfId="0" applyFont="1" applyFill="1" applyBorder="1" applyAlignment="1">
      <alignment horizontal="left"/>
    </xf>
    <xf numFmtId="42" fontId="4" fillId="3" borderId="18" xfId="1" applyNumberFormat="1" applyFont="1" applyFill="1" applyBorder="1" applyAlignment="1" applyProtection="1">
      <alignment vertical="top"/>
    </xf>
    <xf numFmtId="42" fontId="9" fillId="2" borderId="14" xfId="1" applyNumberFormat="1" applyFont="1" applyFill="1" applyBorder="1" applyAlignment="1">
      <alignment vertical="top"/>
    </xf>
    <xf numFmtId="42" fontId="0" fillId="0" borderId="0" xfId="0" applyNumberFormat="1"/>
    <xf numFmtId="42" fontId="0" fillId="3" borderId="11" xfId="0" applyNumberFormat="1" applyFill="1" applyBorder="1"/>
    <xf numFmtId="42" fontId="7" fillId="3" borderId="12" xfId="1" applyNumberFormat="1" applyFont="1" applyFill="1" applyBorder="1" applyAlignment="1">
      <alignment vertical="top"/>
    </xf>
    <xf numFmtId="42" fontId="7" fillId="3" borderId="11" xfId="1" applyNumberFormat="1" applyFont="1" applyFill="1" applyBorder="1" applyAlignment="1">
      <alignment vertical="top"/>
    </xf>
    <xf numFmtId="42" fontId="7" fillId="3" borderId="10" xfId="1" applyNumberFormat="1" applyFont="1" applyFill="1" applyBorder="1" applyAlignment="1">
      <alignment vertical="top"/>
    </xf>
    <xf numFmtId="42" fontId="1" fillId="3" borderId="11" xfId="0" applyNumberFormat="1" applyFont="1" applyFill="1" applyBorder="1"/>
    <xf numFmtId="41" fontId="0" fillId="3" borderId="11" xfId="0" applyNumberFormat="1" applyFill="1" applyBorder="1"/>
    <xf numFmtId="42" fontId="4" fillId="0" borderId="11" xfId="0" applyNumberFormat="1" applyFont="1" applyBorder="1" applyAlignment="1" applyProtection="1">
      <alignment horizontal="left" vertical="top"/>
      <protection locked="0"/>
    </xf>
    <xf numFmtId="9" fontId="4" fillId="0" borderId="11" xfId="0" applyNumberFormat="1" applyFont="1" applyBorder="1" applyAlignment="1" applyProtection="1">
      <alignment vertical="top" wrapText="1"/>
      <protection locked="0"/>
    </xf>
    <xf numFmtId="9" fontId="4" fillId="0" borderId="12" xfId="0" applyNumberFormat="1" applyFont="1" applyBorder="1" applyAlignment="1" applyProtection="1">
      <alignment vertical="top" wrapText="1"/>
      <protection locked="0"/>
    </xf>
    <xf numFmtId="42" fontId="4" fillId="3" borderId="12" xfId="1" applyNumberFormat="1" applyFont="1" applyFill="1" applyBorder="1" applyAlignment="1" applyProtection="1">
      <alignment vertical="top"/>
    </xf>
    <xf numFmtId="42" fontId="4" fillId="3" borderId="11" xfId="1" applyNumberFormat="1" applyFont="1" applyFill="1" applyBorder="1" applyAlignment="1" applyProtection="1">
      <alignment vertical="top"/>
    </xf>
    <xf numFmtId="9" fontId="4" fillId="0" borderId="19" xfId="0" applyNumberFormat="1" applyFont="1" applyBorder="1" applyAlignment="1" applyProtection="1">
      <alignment vertical="top" wrapText="1"/>
      <protection locked="0"/>
    </xf>
    <xf numFmtId="42" fontId="7" fillId="4" borderId="0" xfId="0" applyNumberFormat="1" applyFont="1" applyFill="1" applyAlignment="1"/>
    <xf numFmtId="0" fontId="7" fillId="2" borderId="11" xfId="0" applyFont="1" applyFill="1" applyBorder="1" applyAlignment="1">
      <alignment wrapText="1"/>
    </xf>
    <xf numFmtId="42" fontId="4" fillId="0" borderId="11" xfId="0" applyNumberFormat="1" applyFont="1" applyBorder="1" applyAlignment="1" applyProtection="1">
      <alignment vertical="top"/>
      <protection locked="0"/>
    </xf>
    <xf numFmtId="42" fontId="4" fillId="0" borderId="11" xfId="0" applyNumberFormat="1" applyFont="1" applyFill="1" applyBorder="1" applyAlignment="1" applyProtection="1">
      <alignment vertical="top"/>
      <protection locked="0"/>
    </xf>
    <xf numFmtId="42" fontId="4" fillId="0" borderId="10" xfId="1" applyNumberFormat="1" applyFont="1" applyFill="1" applyBorder="1" applyAlignment="1" applyProtection="1">
      <alignment vertical="top"/>
      <protection locked="0"/>
    </xf>
    <xf numFmtId="42" fontId="4" fillId="4" borderId="12" xfId="0" applyNumberFormat="1" applyFont="1" applyFill="1" applyBorder="1" applyAlignment="1" applyProtection="1">
      <alignment horizontal="left" vertical="top"/>
      <protection locked="0"/>
    </xf>
    <xf numFmtId="42" fontId="4" fillId="4" borderId="16" xfId="0" applyNumberFormat="1" applyFont="1" applyFill="1" applyBorder="1" applyAlignment="1" applyProtection="1">
      <alignment horizontal="left" vertical="top"/>
      <protection locked="0"/>
    </xf>
    <xf numFmtId="42" fontId="4" fillId="4" borderId="14" xfId="0" applyNumberFormat="1" applyFont="1" applyFill="1" applyBorder="1" applyAlignment="1" applyProtection="1">
      <alignment horizontal="left" vertical="top"/>
      <protection locked="0"/>
    </xf>
    <xf numFmtId="42" fontId="4" fillId="4" borderId="10" xfId="0" applyNumberFormat="1" applyFont="1" applyFill="1" applyBorder="1" applyAlignment="1" applyProtection="1">
      <alignment horizontal="left" vertical="top"/>
      <protection locked="0"/>
    </xf>
    <xf numFmtId="0" fontId="4" fillId="0" borderId="20" xfId="0" applyFont="1" applyBorder="1" applyAlignment="1" applyProtection="1">
      <alignment vertical="top" wrapText="1"/>
      <protection locked="0"/>
    </xf>
    <xf numFmtId="0" fontId="7" fillId="2" borderId="21" xfId="0" applyFont="1" applyFill="1" applyBorder="1" applyAlignment="1">
      <alignment horizontal="center"/>
    </xf>
    <xf numFmtId="0" fontId="7" fillId="2" borderId="22" xfId="0" applyFont="1" applyFill="1" applyBorder="1" applyAlignment="1">
      <alignment horizontal="center" wrapText="1"/>
    </xf>
    <xf numFmtId="42" fontId="4" fillId="0" borderId="21" xfId="0" applyNumberFormat="1" applyFont="1" applyBorder="1" applyAlignment="1" applyProtection="1">
      <alignment vertical="top" wrapText="1"/>
      <protection locked="0"/>
    </xf>
    <xf numFmtId="42" fontId="0" fillId="0" borderId="22" xfId="0" applyNumberFormat="1" applyBorder="1"/>
    <xf numFmtId="42" fontId="4" fillId="0" borderId="23" xfId="0" applyNumberFormat="1" applyFont="1" applyBorder="1" applyAlignment="1">
      <alignment vertical="top" wrapText="1"/>
    </xf>
    <xf numFmtId="42" fontId="4" fillId="0" borderId="24" xfId="0" applyNumberFormat="1" applyFont="1" applyBorder="1" applyAlignment="1">
      <alignment vertical="top" wrapText="1"/>
    </xf>
    <xf numFmtId="0" fontId="7" fillId="2" borderId="25" xfId="0" applyFont="1" applyFill="1" applyBorder="1" applyAlignment="1">
      <alignment horizontal="center" wrapText="1"/>
    </xf>
    <xf numFmtId="0" fontId="7" fillId="2" borderId="26" xfId="0" applyFont="1" applyFill="1" applyBorder="1" applyAlignment="1">
      <alignment horizontal="center" wrapText="1"/>
    </xf>
    <xf numFmtId="42" fontId="4" fillId="0" borderId="27" xfId="0" applyNumberFormat="1" applyFont="1" applyBorder="1" applyAlignment="1" applyProtection="1">
      <alignment horizontal="left" vertical="top"/>
      <protection locked="0"/>
    </xf>
    <xf numFmtId="42" fontId="4" fillId="0" borderId="28" xfId="0" applyNumberFormat="1" applyFont="1" applyBorder="1" applyAlignment="1">
      <alignment vertical="top" wrapText="1"/>
    </xf>
    <xf numFmtId="44" fontId="4" fillId="0" borderId="21" xfId="0" applyNumberFormat="1" applyFont="1" applyBorder="1" applyAlignment="1" applyProtection="1">
      <alignment vertical="top" wrapText="1"/>
      <protection locked="0"/>
    </xf>
    <xf numFmtId="42" fontId="4" fillId="0" borderId="29" xfId="0" applyNumberFormat="1" applyFont="1" applyBorder="1" applyAlignment="1">
      <alignment vertical="top" wrapText="1"/>
    </xf>
    <xf numFmtId="42" fontId="4" fillId="0" borderId="30" xfId="0" applyNumberFormat="1" applyFont="1" applyBorder="1" applyAlignment="1">
      <alignment vertical="top" wrapText="1"/>
    </xf>
    <xf numFmtId="42" fontId="4" fillId="0" borderId="22" xfId="0" applyNumberFormat="1" applyFont="1" applyBorder="1" applyAlignment="1" applyProtection="1">
      <alignment vertical="top" wrapText="1"/>
      <protection locked="0"/>
    </xf>
    <xf numFmtId="44" fontId="4" fillId="0" borderId="22" xfId="0" applyNumberFormat="1" applyFont="1" applyBorder="1" applyAlignment="1" applyProtection="1">
      <alignment vertical="top" wrapText="1"/>
      <protection locked="0"/>
    </xf>
    <xf numFmtId="44" fontId="4" fillId="0" borderId="27" xfId="0" applyNumberFormat="1" applyFont="1" applyBorder="1" applyAlignment="1" applyProtection="1">
      <alignment horizontal="left" vertical="top"/>
      <protection locked="0"/>
    </xf>
    <xf numFmtId="42" fontId="4" fillId="0" borderId="31" xfId="0" applyNumberFormat="1" applyFont="1" applyBorder="1" applyAlignment="1">
      <alignment vertical="top" wrapText="1"/>
    </xf>
    <xf numFmtId="41" fontId="6" fillId="2" borderId="20" xfId="0" applyNumberFormat="1" applyFont="1" applyFill="1" applyBorder="1" applyAlignment="1">
      <alignment vertical="top"/>
    </xf>
    <xf numFmtId="41" fontId="6" fillId="2" borderId="32" xfId="0" applyNumberFormat="1" applyFont="1" applyFill="1" applyBorder="1" applyAlignment="1">
      <alignment vertical="top"/>
    </xf>
    <xf numFmtId="0" fontId="7" fillId="2" borderId="7" xfId="0" applyFont="1" applyFill="1" applyBorder="1" applyAlignment="1">
      <alignment horizontal="left" wrapText="1"/>
    </xf>
    <xf numFmtId="0" fontId="7" fillId="2" borderId="2" xfId="0" applyFont="1" applyFill="1" applyBorder="1" applyAlignment="1">
      <alignment horizontal="left" wrapText="1"/>
    </xf>
    <xf numFmtId="0" fontId="7" fillId="2" borderId="8" xfId="0" applyFont="1" applyFill="1" applyBorder="1" applyAlignment="1">
      <alignment horizontal="left" wrapText="1"/>
    </xf>
    <xf numFmtId="0" fontId="4" fillId="0" borderId="20"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4" fillId="0" borderId="36" xfId="0" applyFont="1" applyBorder="1" applyAlignment="1" applyProtection="1">
      <alignment horizontal="left" vertical="top"/>
      <protection locked="0"/>
    </xf>
    <xf numFmtId="0" fontId="4" fillId="0" borderId="19" xfId="0" applyFont="1" applyBorder="1" applyAlignment="1" applyProtection="1">
      <alignment horizontal="left" vertical="top"/>
      <protection locked="0"/>
    </xf>
    <xf numFmtId="0" fontId="7" fillId="2" borderId="7" xfId="0" applyFont="1" applyFill="1" applyBorder="1" applyAlignment="1">
      <alignment horizontal="center"/>
    </xf>
    <xf numFmtId="0" fontId="7" fillId="2" borderId="8" xfId="0" applyFont="1" applyFill="1" applyBorder="1" applyAlignment="1">
      <alignment horizontal="center"/>
    </xf>
    <xf numFmtId="0" fontId="4" fillId="0" borderId="34"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33"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32" xfId="0" applyFont="1" applyBorder="1" applyAlignment="1" applyProtection="1">
      <alignment horizontal="left" vertical="top"/>
      <protection locked="0"/>
    </xf>
    <xf numFmtId="0" fontId="7" fillId="0" borderId="5" xfId="0" applyFont="1" applyBorder="1" applyAlignment="1">
      <alignment horizontal="right" vertical="top"/>
    </xf>
    <xf numFmtId="0" fontId="7" fillId="0" borderId="6" xfId="0" applyFont="1" applyBorder="1" applyAlignment="1">
      <alignment horizontal="right" vertical="top"/>
    </xf>
    <xf numFmtId="0" fontId="4" fillId="0" borderId="20" xfId="0" applyFont="1" applyFill="1" applyBorder="1" applyAlignment="1" applyProtection="1">
      <alignment horizontal="left" vertical="top"/>
      <protection locked="0"/>
    </xf>
    <xf numFmtId="0" fontId="4" fillId="0" borderId="32" xfId="0" applyFont="1" applyFill="1" applyBorder="1" applyAlignment="1" applyProtection="1">
      <alignment horizontal="left" vertical="top"/>
      <protection locked="0"/>
    </xf>
    <xf numFmtId="0" fontId="4" fillId="0" borderId="14" xfId="0" applyFont="1" applyFill="1" applyBorder="1" applyAlignment="1" applyProtection="1">
      <alignment horizontal="left" vertical="top"/>
      <protection locked="0"/>
    </xf>
    <xf numFmtId="0" fontId="4" fillId="0" borderId="33" xfId="0" applyFont="1" applyFill="1" applyBorder="1" applyAlignment="1" applyProtection="1">
      <alignment horizontal="left" vertical="top"/>
      <protection locked="0"/>
    </xf>
    <xf numFmtId="0" fontId="4" fillId="0" borderId="1" xfId="0" applyFont="1" applyFill="1" applyBorder="1" applyAlignment="1" applyProtection="1">
      <alignment horizontal="left" vertical="top"/>
      <protection locked="0"/>
    </xf>
    <xf numFmtId="0" fontId="4" fillId="0" borderId="10" xfId="0" applyFont="1" applyFill="1" applyBorder="1" applyAlignment="1" applyProtection="1">
      <alignment horizontal="left" vertical="top"/>
      <protection locked="0"/>
    </xf>
    <xf numFmtId="0" fontId="4" fillId="0" borderId="34" xfId="0" applyFont="1" applyBorder="1" applyAlignment="1" applyProtection="1">
      <alignment horizontal="center" vertical="top"/>
      <protection locked="0"/>
    </xf>
    <xf numFmtId="0" fontId="4" fillId="0" borderId="35" xfId="0" applyFont="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4" fillId="0" borderId="20" xfId="0" applyFont="1" applyBorder="1" applyAlignment="1" applyProtection="1">
      <alignment horizontal="center" vertical="top"/>
      <protection locked="0"/>
    </xf>
    <xf numFmtId="0" fontId="4" fillId="0" borderId="32" xfId="0" applyFont="1" applyBorder="1" applyAlignment="1" applyProtection="1">
      <alignment horizontal="center" vertical="top"/>
      <protection locked="0"/>
    </xf>
    <xf numFmtId="0" fontId="4" fillId="0" borderId="14" xfId="0" applyFont="1" applyBorder="1" applyAlignment="1" applyProtection="1">
      <alignment horizontal="center" vertical="top"/>
      <protection locked="0"/>
    </xf>
    <xf numFmtId="0" fontId="5" fillId="0" borderId="0" xfId="0" applyFont="1" applyBorder="1" applyAlignment="1">
      <alignment horizontal="center" vertical="center"/>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6" fillId="2" borderId="11" xfId="0" applyFont="1" applyFill="1" applyBorder="1" applyAlignment="1">
      <alignment horizontal="right" vertical="top"/>
    </xf>
    <xf numFmtId="0" fontId="6" fillId="2" borderId="20" xfId="0" applyFont="1" applyFill="1" applyBorder="1" applyAlignment="1">
      <alignment horizontal="right" vertical="top"/>
    </xf>
    <xf numFmtId="0" fontId="7" fillId="0" borderId="0" xfId="0" applyFont="1" applyFill="1" applyBorder="1" applyAlignment="1">
      <alignment horizontal="right"/>
    </xf>
    <xf numFmtId="0" fontId="7" fillId="0" borderId="0" xfId="0" applyFont="1" applyFill="1" applyBorder="1" applyAlignment="1">
      <alignment horizontal="center"/>
    </xf>
    <xf numFmtId="0" fontId="4" fillId="0" borderId="11" xfId="0" applyFont="1" applyBorder="1" applyAlignment="1" applyProtection="1">
      <alignment horizontal="left" vertical="top"/>
      <protection locked="0"/>
    </xf>
    <xf numFmtId="0" fontId="4" fillId="0" borderId="36"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42" fontId="4" fillId="0" borderId="20" xfId="0" applyNumberFormat="1" applyFont="1" applyBorder="1" applyAlignment="1" applyProtection="1">
      <alignment horizontal="center" vertical="top"/>
      <protection locked="0"/>
    </xf>
    <xf numFmtId="42" fontId="4" fillId="0" borderId="14" xfId="0" applyNumberFormat="1" applyFont="1" applyBorder="1" applyAlignment="1" applyProtection="1">
      <alignment horizontal="center" vertical="top"/>
      <protection locked="0"/>
    </xf>
    <xf numFmtId="0" fontId="7" fillId="2" borderId="37" xfId="0" applyFont="1" applyFill="1" applyBorder="1" applyAlignment="1">
      <alignment horizontal="center" wrapText="1"/>
    </xf>
    <xf numFmtId="0" fontId="7" fillId="2" borderId="38" xfId="0" applyFont="1" applyFill="1" applyBorder="1" applyAlignment="1">
      <alignment horizontal="center" wrapText="1"/>
    </xf>
    <xf numFmtId="0" fontId="7" fillId="2" borderId="39" xfId="0" applyFont="1" applyFill="1" applyBorder="1" applyAlignment="1">
      <alignment horizontal="center" wrapText="1"/>
    </xf>
    <xf numFmtId="0" fontId="7" fillId="2" borderId="40" xfId="0" applyFont="1" applyFill="1" applyBorder="1" applyAlignment="1">
      <alignment horizontal="center" wrapText="1"/>
    </xf>
    <xf numFmtId="0" fontId="7" fillId="2" borderId="17" xfId="0" applyFont="1" applyFill="1" applyBorder="1" applyAlignment="1">
      <alignment horizontal="center"/>
    </xf>
    <xf numFmtId="0" fontId="7" fillId="2" borderId="33" xfId="0" applyFont="1" applyFill="1" applyBorder="1" applyAlignment="1">
      <alignment horizontal="center"/>
    </xf>
    <xf numFmtId="0" fontId="7" fillId="2" borderId="32" xfId="0" applyFont="1" applyFill="1" applyBorder="1" applyAlignment="1">
      <alignment horizontal="center" wrapText="1"/>
    </xf>
    <xf numFmtId="0" fontId="7" fillId="2" borderId="14" xfId="0" applyFont="1" applyFill="1" applyBorder="1" applyAlignment="1">
      <alignment horizontal="center" wrapText="1"/>
    </xf>
    <xf numFmtId="0" fontId="7" fillId="2" borderId="6"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wrapText="1"/>
    </xf>
    <xf numFmtId="0" fontId="7" fillId="2" borderId="20" xfId="0" applyFont="1" applyFill="1" applyBorder="1" applyAlignment="1">
      <alignment horizontal="center" wrapText="1"/>
    </xf>
    <xf numFmtId="42" fontId="4" fillId="0" borderId="11" xfId="0" applyNumberFormat="1" applyFont="1" applyBorder="1" applyAlignment="1" applyProtection="1">
      <alignment horizontal="center" vertical="top"/>
      <protection locked="0"/>
    </xf>
    <xf numFmtId="41" fontId="6" fillId="2" borderId="20" xfId="0" applyNumberFormat="1" applyFont="1" applyFill="1" applyBorder="1" applyAlignment="1">
      <alignment horizontal="center" vertical="top"/>
    </xf>
    <xf numFmtId="41" fontId="6" fillId="2" borderId="14" xfId="0" applyNumberFormat="1" applyFont="1" applyFill="1" applyBorder="1" applyAlignment="1">
      <alignment horizontal="center" vertical="top"/>
    </xf>
    <xf numFmtId="42" fontId="4" fillId="0" borderId="20" xfId="0" applyNumberFormat="1" applyFont="1" applyFill="1" applyBorder="1" applyAlignment="1" applyProtection="1">
      <alignment horizontal="center" vertical="top"/>
      <protection locked="0"/>
    </xf>
    <xf numFmtId="42" fontId="4" fillId="0" borderId="14" xfId="0" applyNumberFormat="1" applyFont="1" applyFill="1" applyBorder="1" applyAlignment="1" applyProtection="1">
      <alignment horizontal="center" vertical="top"/>
      <protection locked="0"/>
    </xf>
    <xf numFmtId="0" fontId="4" fillId="0" borderId="20" xfId="0" applyFont="1" applyFill="1" applyBorder="1" applyAlignment="1" applyProtection="1">
      <alignment horizontal="center" vertical="top"/>
      <protection locked="0"/>
    </xf>
    <xf numFmtId="0" fontId="4" fillId="0" borderId="32" xfId="0" applyFont="1" applyFill="1" applyBorder="1" applyAlignment="1" applyProtection="1">
      <alignment horizontal="center" vertical="top"/>
      <protection locked="0"/>
    </xf>
    <xf numFmtId="0" fontId="4" fillId="0" borderId="14" xfId="0" applyFont="1" applyFill="1" applyBorder="1" applyAlignment="1" applyProtection="1">
      <alignment horizontal="center" vertical="top"/>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chri.archildrens.org/DOCUME~1/a-ssears/LOCALS~1/Temp/HR_Template_Needs_Assess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ining Needs Assessment"/>
      <sheetName val="Pivot Table 1"/>
      <sheetName val="Pivot Table 2"/>
      <sheetName val="Data"/>
      <sheetName val="Hel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2"/>
  <sheetViews>
    <sheetView workbookViewId="0">
      <selection activeCell="A3" sqref="A3:A12"/>
    </sheetView>
  </sheetViews>
  <sheetFormatPr defaultRowHeight="12.75" x14ac:dyDescent="0.35"/>
  <cols>
    <col min="1" max="1" width="32" bestFit="1" customWidth="1"/>
  </cols>
  <sheetData>
    <row r="3" spans="1:1" ht="13.15" x14ac:dyDescent="0.4">
      <c r="A3" s="1" t="s">
        <v>2</v>
      </c>
    </row>
    <row r="4" spans="1:1" ht="13.15" x14ac:dyDescent="0.4">
      <c r="A4" s="1" t="s">
        <v>3</v>
      </c>
    </row>
    <row r="5" spans="1:1" ht="13.15" x14ac:dyDescent="0.4">
      <c r="A5" s="1" t="s">
        <v>4</v>
      </c>
    </row>
    <row r="6" spans="1:1" ht="13.15" x14ac:dyDescent="0.4">
      <c r="A6" s="1" t="s">
        <v>22</v>
      </c>
    </row>
    <row r="7" spans="1:1" ht="13.15" x14ac:dyDescent="0.4">
      <c r="A7" s="1" t="s">
        <v>1</v>
      </c>
    </row>
    <row r="8" spans="1:1" ht="13.15" x14ac:dyDescent="0.4">
      <c r="A8" s="1" t="s">
        <v>23</v>
      </c>
    </row>
    <row r="9" spans="1:1" ht="13.15" x14ac:dyDescent="0.4">
      <c r="A9" s="1" t="s">
        <v>24</v>
      </c>
    </row>
    <row r="10" spans="1:1" ht="13.15" x14ac:dyDescent="0.4">
      <c r="A10" s="1" t="s">
        <v>25</v>
      </c>
    </row>
    <row r="11" spans="1:1" ht="13.15" x14ac:dyDescent="0.4">
      <c r="A11" s="1" t="s">
        <v>26</v>
      </c>
    </row>
    <row r="12" spans="1:1" ht="13.15" x14ac:dyDescent="0.4">
      <c r="A12" s="1" t="s">
        <v>27</v>
      </c>
    </row>
  </sheetData>
  <sheetProtection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14" sqref="A14:A17"/>
    </sheetView>
  </sheetViews>
  <sheetFormatPr defaultRowHeight="12.75" x14ac:dyDescent="0.35"/>
  <cols>
    <col min="1" max="1" width="38.86328125" customWidth="1"/>
  </cols>
  <sheetData>
    <row r="1" spans="1:1" s="1" customFormat="1" ht="13.15" x14ac:dyDescent="0.4"/>
    <row r="2" spans="1:1" s="1" customFormat="1" ht="13.15" x14ac:dyDescent="0.4">
      <c r="A2" s="1" t="s">
        <v>16</v>
      </c>
    </row>
    <row r="3" spans="1:1" s="1" customFormat="1" ht="13.15" x14ac:dyDescent="0.4">
      <c r="A3" s="1" t="s">
        <v>17</v>
      </c>
    </row>
    <row r="4" spans="1:1" s="1" customFormat="1" ht="13.15" x14ac:dyDescent="0.4">
      <c r="A4" s="1" t="s">
        <v>18</v>
      </c>
    </row>
    <row r="5" spans="1:1" s="1" customFormat="1" ht="13.15" x14ac:dyDescent="0.4"/>
    <row r="6" spans="1:1" s="1" customFormat="1" ht="13.15" x14ac:dyDescent="0.4">
      <c r="A6" s="1" t="s">
        <v>19</v>
      </c>
    </row>
    <row r="7" spans="1:1" s="1" customFormat="1" ht="13.15" x14ac:dyDescent="0.4">
      <c r="A7" s="1" t="s">
        <v>20</v>
      </c>
    </row>
    <row r="8" spans="1:1" ht="13.15" x14ac:dyDescent="0.4">
      <c r="A8" s="1" t="s">
        <v>21</v>
      </c>
    </row>
    <row r="10" spans="1:1" ht="13.15" x14ac:dyDescent="0.4">
      <c r="A10" s="1" t="s">
        <v>29</v>
      </c>
    </row>
    <row r="11" spans="1:1" ht="13.15" x14ac:dyDescent="0.4">
      <c r="A11" s="1" t="s">
        <v>30</v>
      </c>
    </row>
    <row r="12" spans="1:1" ht="13.15" x14ac:dyDescent="0.4">
      <c r="A12" s="1" t="s">
        <v>31</v>
      </c>
    </row>
    <row r="13" spans="1:1" ht="13.15" x14ac:dyDescent="0.4">
      <c r="A13" s="1"/>
    </row>
    <row r="14" spans="1:1" ht="13.15" x14ac:dyDescent="0.4">
      <c r="A14" s="1" t="s">
        <v>28</v>
      </c>
    </row>
    <row r="15" spans="1:1" ht="13.15" x14ac:dyDescent="0.4">
      <c r="A15" s="1" t="s">
        <v>0</v>
      </c>
    </row>
    <row r="16" spans="1:1" ht="13.15" x14ac:dyDescent="0.4">
      <c r="A16" s="1" t="s">
        <v>33</v>
      </c>
    </row>
    <row r="17" spans="1:1" ht="13.15" x14ac:dyDescent="0.4">
      <c r="A17" s="1" t="s">
        <v>32</v>
      </c>
    </row>
    <row r="18" spans="1:1" ht="13.15" x14ac:dyDescent="0.4">
      <c r="A18" s="1"/>
    </row>
    <row r="19" spans="1:1" ht="13.15" x14ac:dyDescent="0.4">
      <c r="A19" s="1"/>
    </row>
  </sheetData>
  <sheetProtection sheet="1" objects="1" scenarios="1" selectLockedCells="1" selectUnlockedCells="1"/>
  <phoneticPr fontId="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111"/>
  <sheetViews>
    <sheetView tabSelected="1" zoomScaleNormal="100" workbookViewId="0">
      <selection activeCell="B1" sqref="B1:J3"/>
    </sheetView>
  </sheetViews>
  <sheetFormatPr defaultRowHeight="12.75" x14ac:dyDescent="0.35"/>
  <cols>
    <col min="1" max="1" width="3.1328125" customWidth="1"/>
    <col min="2" max="2" width="12.59765625" style="55" customWidth="1"/>
    <col min="3" max="3" width="11.73046875" customWidth="1"/>
    <col min="4" max="4" width="18.73046875" customWidth="1"/>
    <col min="5" max="5" width="17.265625" customWidth="1"/>
    <col min="6" max="6" width="14.265625" customWidth="1"/>
    <col min="7" max="9" width="13.73046875" customWidth="1"/>
    <col min="10" max="10" width="14.73046875" customWidth="1"/>
    <col min="11" max="11" width="11.265625" bestFit="1" customWidth="1"/>
    <col min="12" max="12" width="12.265625" bestFit="1" customWidth="1"/>
    <col min="13" max="13" width="11.265625" bestFit="1" customWidth="1"/>
  </cols>
  <sheetData>
    <row r="1" spans="2:10" x14ac:dyDescent="0.35">
      <c r="B1" s="152" t="s">
        <v>56</v>
      </c>
      <c r="C1" s="152"/>
      <c r="D1" s="152"/>
      <c r="E1" s="152"/>
      <c r="F1" s="152"/>
      <c r="G1" s="152"/>
      <c r="H1" s="152"/>
      <c r="I1" s="152"/>
      <c r="J1" s="152"/>
    </row>
    <row r="2" spans="2:10" x14ac:dyDescent="0.35">
      <c r="B2" s="152"/>
      <c r="C2" s="152"/>
      <c r="D2" s="152"/>
      <c r="E2" s="152"/>
      <c r="F2" s="152"/>
      <c r="G2" s="152"/>
      <c r="H2" s="152"/>
      <c r="I2" s="152"/>
      <c r="J2" s="152"/>
    </row>
    <row r="3" spans="2:10" x14ac:dyDescent="0.35">
      <c r="B3" s="152"/>
      <c r="C3" s="152"/>
      <c r="D3" s="152"/>
      <c r="E3" s="152"/>
      <c r="F3" s="152"/>
      <c r="G3" s="152"/>
      <c r="H3" s="152"/>
      <c r="I3" s="152"/>
      <c r="J3" s="152"/>
    </row>
    <row r="4" spans="2:10" s="4" customFormat="1" ht="18.75" customHeight="1" x14ac:dyDescent="0.5">
      <c r="B4" s="2" t="s">
        <v>36</v>
      </c>
      <c r="C4" s="3"/>
      <c r="D4" s="3"/>
      <c r="E4" s="3"/>
      <c r="F4" s="3"/>
      <c r="G4" s="3"/>
      <c r="H4" s="3"/>
      <c r="I4" s="3"/>
      <c r="J4" s="3"/>
    </row>
    <row r="5" spans="2:10" ht="27.75" customHeight="1" thickBot="1" x14ac:dyDescent="0.45">
      <c r="B5" s="130" t="s">
        <v>5</v>
      </c>
      <c r="C5" s="131"/>
      <c r="D5" s="63" t="s">
        <v>35</v>
      </c>
      <c r="E5" s="21" t="s">
        <v>46</v>
      </c>
      <c r="F5" s="6" t="s">
        <v>51</v>
      </c>
      <c r="G5" s="6" t="s">
        <v>6</v>
      </c>
      <c r="H5" s="7" t="s">
        <v>52</v>
      </c>
      <c r="I5" s="7" t="s">
        <v>7</v>
      </c>
      <c r="J5" s="6" t="s">
        <v>34</v>
      </c>
    </row>
    <row r="6" spans="2:10" ht="13.15" thickTop="1" x14ac:dyDescent="0.35">
      <c r="B6" s="128"/>
      <c r="C6" s="129"/>
      <c r="D6" s="68"/>
      <c r="E6" s="93"/>
      <c r="F6" s="88"/>
      <c r="G6" s="99">
        <f>IF(F6&gt;197300,197300,F6)*E6</f>
        <v>0</v>
      </c>
      <c r="H6" s="93"/>
      <c r="I6" s="100">
        <f>H6*G6</f>
        <v>0</v>
      </c>
      <c r="J6" s="79">
        <f>I6+G6</f>
        <v>0</v>
      </c>
    </row>
    <row r="7" spans="2:10" s="71" customFormat="1" x14ac:dyDescent="0.35">
      <c r="B7" s="126"/>
      <c r="C7" s="127"/>
      <c r="D7" s="58"/>
      <c r="E7" s="65"/>
      <c r="F7" s="88"/>
      <c r="G7" s="99">
        <f>IF(F7&gt;197300,197300,F7)*E7</f>
        <v>0</v>
      </c>
      <c r="H7" s="65"/>
      <c r="I7" s="101">
        <f>H7*G7</f>
        <v>0</v>
      </c>
      <c r="J7" s="92">
        <f>I7+G7</f>
        <v>0</v>
      </c>
    </row>
    <row r="8" spans="2:10" x14ac:dyDescent="0.35">
      <c r="B8" s="134"/>
      <c r="C8" s="136"/>
      <c r="D8" s="69"/>
      <c r="E8" s="70"/>
      <c r="F8" s="88"/>
      <c r="G8" s="99">
        <f>IF(F8&gt;197300,197300,F8)*E8</f>
        <v>0</v>
      </c>
      <c r="H8" s="70"/>
      <c r="I8" s="102">
        <f>H8*G8</f>
        <v>0</v>
      </c>
      <c r="J8" s="91">
        <f>I8+G8</f>
        <v>0</v>
      </c>
    </row>
    <row r="9" spans="2:10" ht="13.15" x14ac:dyDescent="0.35">
      <c r="B9" s="9"/>
      <c r="C9" s="9"/>
      <c r="D9" s="10"/>
      <c r="E9" s="10"/>
      <c r="F9" s="11" t="s">
        <v>9</v>
      </c>
      <c r="G9" s="87">
        <f>SUM(G6:G8)</f>
        <v>0</v>
      </c>
      <c r="H9" s="87"/>
      <c r="I9" s="87">
        <f>SUM(I6:I8)</f>
        <v>0</v>
      </c>
      <c r="J9" s="83">
        <f>SUM(J6:J8)</f>
        <v>0</v>
      </c>
    </row>
    <row r="10" spans="2:10" ht="17.649999999999999" x14ac:dyDescent="0.35">
      <c r="B10" s="67"/>
      <c r="C10" s="41"/>
      <c r="D10" s="42"/>
      <c r="E10" s="42"/>
      <c r="F10" s="42"/>
      <c r="G10" s="43"/>
      <c r="H10" s="43"/>
      <c r="I10" s="44"/>
      <c r="J10" s="66"/>
    </row>
    <row r="11" spans="2:10" s="32" customFormat="1" ht="18.75" customHeight="1" x14ac:dyDescent="0.5">
      <c r="B11" s="2" t="s">
        <v>37</v>
      </c>
      <c r="C11" s="3"/>
      <c r="D11" s="3"/>
      <c r="E11" s="3"/>
      <c r="F11" s="3"/>
      <c r="G11" s="3"/>
      <c r="H11" s="3"/>
      <c r="I11" s="3"/>
      <c r="J11" s="3"/>
    </row>
    <row r="12" spans="2:10" ht="27.75" customHeight="1" thickBot="1" x14ac:dyDescent="0.45">
      <c r="B12" s="130" t="s">
        <v>5</v>
      </c>
      <c r="C12" s="131"/>
      <c r="D12" s="63" t="s">
        <v>35</v>
      </c>
      <c r="E12" s="21" t="s">
        <v>46</v>
      </c>
      <c r="F12" s="6" t="s">
        <v>51</v>
      </c>
      <c r="G12" s="7" t="s">
        <v>6</v>
      </c>
      <c r="H12" s="6" t="s">
        <v>52</v>
      </c>
      <c r="I12" s="6" t="s">
        <v>7</v>
      </c>
      <c r="J12" s="6" t="s">
        <v>34</v>
      </c>
    </row>
    <row r="13" spans="2:10" ht="13.15" thickTop="1" x14ac:dyDescent="0.35">
      <c r="B13" s="132"/>
      <c r="C13" s="133"/>
      <c r="D13" s="56"/>
      <c r="E13" s="64"/>
      <c r="F13" s="88"/>
      <c r="G13" s="99">
        <f>IF(F13&gt;197300,197300,F13)*E13</f>
        <v>0</v>
      </c>
      <c r="H13" s="90"/>
      <c r="I13" s="99">
        <f>H13*G13</f>
        <v>0</v>
      </c>
      <c r="J13" s="91">
        <f>I13+G13</f>
        <v>0</v>
      </c>
    </row>
    <row r="14" spans="2:10" x14ac:dyDescent="0.35">
      <c r="B14" s="126"/>
      <c r="C14" s="127"/>
      <c r="D14" s="58"/>
      <c r="E14" s="65"/>
      <c r="F14" s="88"/>
      <c r="G14" s="99">
        <f>IF(F14&gt;197300,197300,F14)*E14</f>
        <v>0</v>
      </c>
      <c r="H14" s="89"/>
      <c r="I14" s="99">
        <f>H14*G14</f>
        <v>0</v>
      </c>
      <c r="J14" s="91">
        <f>I14+G14</f>
        <v>0</v>
      </c>
    </row>
    <row r="15" spans="2:10" x14ac:dyDescent="0.35">
      <c r="B15" s="126"/>
      <c r="C15" s="127"/>
      <c r="D15" s="58"/>
      <c r="E15" s="65"/>
      <c r="F15" s="88"/>
      <c r="G15" s="99">
        <f>IF(F15&gt;197300,197300,F15)*E15</f>
        <v>0</v>
      </c>
      <c r="H15" s="89"/>
      <c r="I15" s="99">
        <f>H15*G15</f>
        <v>0</v>
      </c>
      <c r="J15" s="91">
        <f>I15+G15</f>
        <v>0</v>
      </c>
    </row>
    <row r="16" spans="2:10" x14ac:dyDescent="0.35">
      <c r="B16" s="126"/>
      <c r="C16" s="127"/>
      <c r="D16" s="58"/>
      <c r="E16" s="65"/>
      <c r="F16" s="88"/>
      <c r="G16" s="99">
        <f>IF(F16&gt;197300,197300,F16)*E16</f>
        <v>0</v>
      </c>
      <c r="H16" s="89"/>
      <c r="I16" s="99">
        <f>H16*G16</f>
        <v>0</v>
      </c>
      <c r="J16" s="91">
        <f>I16+G16</f>
        <v>0</v>
      </c>
    </row>
    <row r="17" spans="2:13" x14ac:dyDescent="0.35">
      <c r="B17" s="126"/>
      <c r="C17" s="127"/>
      <c r="D17" s="58"/>
      <c r="E17" s="65"/>
      <c r="F17" s="88"/>
      <c r="G17" s="99">
        <f>IF(F17&gt;197300,197300,F17)*E17</f>
        <v>0</v>
      </c>
      <c r="H17" s="89"/>
      <c r="I17" s="99">
        <f>H17*G17</f>
        <v>0</v>
      </c>
      <c r="J17" s="91">
        <f>I17+G17</f>
        <v>0</v>
      </c>
    </row>
    <row r="18" spans="2:13" ht="13.15" x14ac:dyDescent="0.35">
      <c r="B18" s="9"/>
      <c r="C18" s="9"/>
      <c r="D18" s="10"/>
      <c r="E18" s="10"/>
      <c r="F18" s="11" t="s">
        <v>9</v>
      </c>
      <c r="G18" s="82">
        <f>SUM(G13:G17)</f>
        <v>0</v>
      </c>
      <c r="H18" s="82"/>
      <c r="I18" s="86">
        <f>SUM(I13:I17)</f>
        <v>0</v>
      </c>
      <c r="J18" s="83">
        <f>SUM(J13:J17)</f>
        <v>0</v>
      </c>
    </row>
    <row r="19" spans="2:13" ht="17.649999999999999" x14ac:dyDescent="0.35">
      <c r="B19" s="16" t="s">
        <v>38</v>
      </c>
      <c r="C19" s="17"/>
      <c r="D19" s="18"/>
      <c r="E19" s="12"/>
      <c r="F19" s="12"/>
      <c r="G19" s="18"/>
      <c r="H19" s="18"/>
      <c r="I19" s="18"/>
      <c r="J19" s="19"/>
      <c r="L19" t="s">
        <v>49</v>
      </c>
      <c r="M19" t="s">
        <v>50</v>
      </c>
    </row>
    <row r="20" spans="2:13" s="25" customFormat="1" ht="18" customHeight="1" thickBot="1" x14ac:dyDescent="0.45">
      <c r="B20" s="123" t="s">
        <v>11</v>
      </c>
      <c r="C20" s="124"/>
      <c r="D20" s="124"/>
      <c r="E20" s="124"/>
      <c r="F20" s="124"/>
      <c r="G20" s="125"/>
      <c r="H20" s="8" t="s">
        <v>12</v>
      </c>
      <c r="I20" s="23" t="s">
        <v>13</v>
      </c>
      <c r="J20" s="24" t="s">
        <v>8</v>
      </c>
      <c r="L20" s="94">
        <f>G9+G18</f>
        <v>0</v>
      </c>
      <c r="M20" s="94">
        <f>I9+I18</f>
        <v>0</v>
      </c>
    </row>
    <row r="21" spans="2:13" ht="13.15" thickTop="1" x14ac:dyDescent="0.35">
      <c r="B21" s="146"/>
      <c r="C21" s="147"/>
      <c r="D21" s="147"/>
      <c r="E21" s="147"/>
      <c r="F21" s="147"/>
      <c r="G21" s="148"/>
      <c r="H21" s="57"/>
      <c r="I21" s="60"/>
      <c r="J21" s="59">
        <v>0</v>
      </c>
    </row>
    <row r="22" spans="2:13" x14ac:dyDescent="0.35">
      <c r="B22" s="149"/>
      <c r="C22" s="150"/>
      <c r="D22" s="150"/>
      <c r="E22" s="150"/>
      <c r="F22" s="150"/>
      <c r="G22" s="151"/>
      <c r="H22" s="57"/>
      <c r="I22" s="60"/>
      <c r="J22" s="59">
        <v>0</v>
      </c>
    </row>
    <row r="23" spans="2:13" ht="13.15" x14ac:dyDescent="0.35">
      <c r="B23" s="9"/>
      <c r="C23" s="9"/>
      <c r="D23" s="10"/>
      <c r="E23" s="10"/>
      <c r="F23" s="10"/>
      <c r="G23" s="26"/>
      <c r="H23" s="26"/>
      <c r="I23" s="11" t="s">
        <v>9</v>
      </c>
      <c r="J23" s="84">
        <f>SUM(J21:J22)</f>
        <v>0</v>
      </c>
    </row>
    <row r="24" spans="2:13" s="32" customFormat="1" ht="17.649999999999999" x14ac:dyDescent="0.35">
      <c r="B24" s="27" t="s">
        <v>39</v>
      </c>
      <c r="C24" s="28"/>
      <c r="D24" s="29"/>
      <c r="E24" s="29"/>
      <c r="F24" s="29"/>
      <c r="G24" s="30"/>
      <c r="H24" s="30"/>
      <c r="I24" s="31"/>
      <c r="J24" s="19"/>
    </row>
    <row r="25" spans="2:13" s="25" customFormat="1" ht="18" customHeight="1" thickBot="1" x14ac:dyDescent="0.45">
      <c r="B25" s="33" t="s">
        <v>11</v>
      </c>
      <c r="C25" s="34"/>
      <c r="D25" s="34"/>
      <c r="E25" s="34"/>
      <c r="F25" s="34"/>
      <c r="G25" s="34"/>
      <c r="H25" s="34"/>
      <c r="I25" s="34"/>
      <c r="J25" s="35"/>
    </row>
    <row r="26" spans="2:13" ht="13.15" thickTop="1" x14ac:dyDescent="0.35">
      <c r="B26" s="134"/>
      <c r="C26" s="135"/>
      <c r="D26" s="135"/>
      <c r="E26" s="135"/>
      <c r="F26" s="135"/>
      <c r="G26" s="135"/>
      <c r="H26" s="135"/>
      <c r="I26" s="136"/>
      <c r="J26" s="59">
        <v>0</v>
      </c>
    </row>
    <row r="27" spans="2:13" x14ac:dyDescent="0.35">
      <c r="B27" s="126"/>
      <c r="C27" s="137"/>
      <c r="D27" s="137"/>
      <c r="E27" s="137"/>
      <c r="F27" s="137"/>
      <c r="G27" s="137"/>
      <c r="H27" s="137"/>
      <c r="I27" s="127"/>
      <c r="J27" s="59">
        <v>0</v>
      </c>
    </row>
    <row r="28" spans="2:13" ht="13.15" x14ac:dyDescent="0.35">
      <c r="B28" s="9"/>
      <c r="C28" s="9"/>
      <c r="D28" s="10"/>
      <c r="E28" s="10"/>
      <c r="F28" s="10"/>
      <c r="G28" s="26"/>
      <c r="H28" s="26"/>
      <c r="I28" s="11" t="s">
        <v>9</v>
      </c>
      <c r="J28" s="85">
        <f>SUM(J26:J27)</f>
        <v>0</v>
      </c>
    </row>
    <row r="29" spans="2:13" ht="17.649999999999999" x14ac:dyDescent="0.5">
      <c r="B29" s="36" t="s">
        <v>14</v>
      </c>
      <c r="C29" s="2"/>
      <c r="D29" s="2"/>
      <c r="E29" s="2"/>
      <c r="F29" s="2"/>
      <c r="G29" s="2"/>
      <c r="H29" s="2"/>
      <c r="I29" s="2"/>
      <c r="J29" s="2"/>
    </row>
    <row r="30" spans="2:13" s="25" customFormat="1" ht="18" customHeight="1" thickBot="1" x14ac:dyDescent="0.45">
      <c r="B30" s="37" t="s">
        <v>11</v>
      </c>
      <c r="C30" s="5"/>
      <c r="D30" s="21"/>
      <c r="E30" s="21"/>
      <c r="F30" s="21"/>
      <c r="G30" s="38"/>
      <c r="H30" s="38"/>
      <c r="I30" s="39"/>
      <c r="J30" s="35"/>
    </row>
    <row r="31" spans="2:13" s="4" customFormat="1" ht="12.75" customHeight="1" thickTop="1" x14ac:dyDescent="0.35">
      <c r="B31" s="143"/>
      <c r="C31" s="144"/>
      <c r="D31" s="144"/>
      <c r="E31" s="144"/>
      <c r="F31" s="144"/>
      <c r="G31" s="144"/>
      <c r="H31" s="144"/>
      <c r="I31" s="145"/>
      <c r="J31" s="61">
        <v>0</v>
      </c>
    </row>
    <row r="32" spans="2:13" s="4" customFormat="1" ht="12.75" customHeight="1" x14ac:dyDescent="0.35">
      <c r="B32" s="140"/>
      <c r="C32" s="141"/>
      <c r="D32" s="141"/>
      <c r="E32" s="141"/>
      <c r="F32" s="141"/>
      <c r="G32" s="141"/>
      <c r="H32" s="141"/>
      <c r="I32" s="142"/>
      <c r="J32" s="62">
        <v>0</v>
      </c>
    </row>
    <row r="33" spans="2:11" ht="13.15" x14ac:dyDescent="0.35">
      <c r="B33" s="138" t="s">
        <v>9</v>
      </c>
      <c r="C33" s="138"/>
      <c r="D33" s="138"/>
      <c r="E33" s="138"/>
      <c r="F33" s="138"/>
      <c r="G33" s="138"/>
      <c r="H33" s="138"/>
      <c r="I33" s="139"/>
      <c r="J33" s="84">
        <f>SUM(J31:J32)</f>
        <v>0</v>
      </c>
    </row>
    <row r="34" spans="2:11" ht="17.649999999999999" x14ac:dyDescent="0.35">
      <c r="B34" s="16" t="s">
        <v>15</v>
      </c>
      <c r="C34" s="17"/>
      <c r="D34" s="12"/>
      <c r="E34" s="12"/>
      <c r="F34" s="12"/>
      <c r="G34" s="13"/>
      <c r="H34" s="13"/>
      <c r="I34" s="14"/>
      <c r="J34" s="19"/>
    </row>
    <row r="35" spans="2:11" s="25" customFormat="1" ht="18" customHeight="1" thickBot="1" x14ac:dyDescent="0.45">
      <c r="B35" s="15" t="s">
        <v>11</v>
      </c>
      <c r="C35" s="5"/>
      <c r="D35" s="21"/>
      <c r="E35" s="21"/>
      <c r="F35" s="21"/>
      <c r="G35" s="38"/>
      <c r="H35" s="38"/>
      <c r="I35" s="39"/>
      <c r="J35" s="35"/>
    </row>
    <row r="36" spans="2:11" ht="13.15" thickTop="1" x14ac:dyDescent="0.35">
      <c r="B36" s="134" t="s">
        <v>40</v>
      </c>
      <c r="C36" s="135"/>
      <c r="D36" s="135"/>
      <c r="E36" s="135"/>
      <c r="F36" s="135"/>
      <c r="G36" s="135"/>
      <c r="H36" s="135"/>
      <c r="I36" s="136"/>
      <c r="J36" s="62"/>
    </row>
    <row r="37" spans="2:11" x14ac:dyDescent="0.35">
      <c r="B37" s="134" t="s">
        <v>10</v>
      </c>
      <c r="C37" s="135"/>
      <c r="D37" s="135"/>
      <c r="E37" s="135"/>
      <c r="F37" s="135"/>
      <c r="G37" s="135"/>
      <c r="H37" s="135"/>
      <c r="I37" s="136"/>
      <c r="J37" s="62"/>
    </row>
    <row r="38" spans="2:11" x14ac:dyDescent="0.35">
      <c r="B38" s="134" t="s">
        <v>41</v>
      </c>
      <c r="C38" s="135"/>
      <c r="D38" s="135"/>
      <c r="E38" s="135"/>
      <c r="F38" s="135"/>
      <c r="G38" s="135"/>
      <c r="H38" s="135"/>
      <c r="I38" s="136"/>
      <c r="J38" s="62"/>
    </row>
    <row r="39" spans="2:11" x14ac:dyDescent="0.35">
      <c r="B39" s="134" t="s">
        <v>42</v>
      </c>
      <c r="C39" s="135"/>
      <c r="D39" s="135"/>
      <c r="E39" s="135"/>
      <c r="F39" s="135"/>
      <c r="G39" s="135"/>
      <c r="H39" s="135"/>
      <c r="I39" s="136"/>
      <c r="J39" s="62"/>
    </row>
    <row r="40" spans="2:11" x14ac:dyDescent="0.35">
      <c r="B40" s="134" t="s">
        <v>43</v>
      </c>
      <c r="C40" s="135"/>
      <c r="D40" s="135"/>
      <c r="E40" s="135"/>
      <c r="F40" s="135"/>
      <c r="G40" s="135"/>
      <c r="H40" s="135"/>
      <c r="I40" s="136"/>
      <c r="J40" s="62"/>
    </row>
    <row r="41" spans="2:11" x14ac:dyDescent="0.35">
      <c r="B41" s="134" t="s">
        <v>47</v>
      </c>
      <c r="C41" s="135"/>
      <c r="D41" s="135"/>
      <c r="E41" s="135"/>
      <c r="F41" s="135"/>
      <c r="G41" s="135"/>
      <c r="H41" s="135"/>
      <c r="I41" s="136"/>
      <c r="J41" s="62"/>
    </row>
    <row r="42" spans="2:11" x14ac:dyDescent="0.35">
      <c r="B42" s="134" t="s">
        <v>48</v>
      </c>
      <c r="C42" s="135"/>
      <c r="D42" s="135"/>
      <c r="E42" s="135"/>
      <c r="F42" s="135"/>
      <c r="G42" s="135"/>
      <c r="H42" s="135"/>
      <c r="I42" s="136"/>
      <c r="J42" s="62"/>
    </row>
    <row r="43" spans="2:11" x14ac:dyDescent="0.35">
      <c r="B43" s="134"/>
      <c r="C43" s="135"/>
      <c r="D43" s="135"/>
      <c r="E43" s="135"/>
      <c r="F43" s="135"/>
      <c r="G43" s="135"/>
      <c r="H43" s="135"/>
      <c r="I43" s="136"/>
      <c r="J43" s="62"/>
    </row>
    <row r="44" spans="2:11" x14ac:dyDescent="0.35">
      <c r="B44" s="126"/>
      <c r="C44" s="137"/>
      <c r="D44" s="137"/>
      <c r="E44" s="137"/>
      <c r="F44" s="137"/>
      <c r="G44" s="137"/>
      <c r="H44" s="137"/>
      <c r="I44" s="127"/>
      <c r="J44" s="62"/>
    </row>
    <row r="45" spans="2:11" ht="13.15" x14ac:dyDescent="0.35">
      <c r="B45" s="138" t="s">
        <v>9</v>
      </c>
      <c r="C45" s="138"/>
      <c r="D45" s="138"/>
      <c r="E45" s="138"/>
      <c r="F45" s="138"/>
      <c r="G45" s="138"/>
      <c r="H45" s="138"/>
      <c r="I45" s="139"/>
      <c r="J45" s="84">
        <f>SUM(J36:J44)</f>
        <v>0</v>
      </c>
    </row>
    <row r="46" spans="2:11" ht="17.649999999999999" x14ac:dyDescent="0.35">
      <c r="B46" s="40" t="s">
        <v>8</v>
      </c>
      <c r="C46" s="41"/>
      <c r="D46" s="42"/>
      <c r="E46" s="42"/>
      <c r="F46" s="42"/>
      <c r="G46" s="43"/>
      <c r="H46" s="43"/>
      <c r="I46" s="44"/>
      <c r="J46" s="45"/>
    </row>
    <row r="47" spans="2:11" ht="17.649999999999999" x14ac:dyDescent="0.35">
      <c r="B47" s="155"/>
      <c r="C47" s="155"/>
      <c r="D47" s="155"/>
      <c r="E47" s="155"/>
      <c r="F47" s="155"/>
      <c r="G47" s="155"/>
      <c r="H47" s="156"/>
      <c r="I47" s="156"/>
      <c r="J47" s="80">
        <f>SUM(J45,J33,J28,J23,J18,J9)</f>
        <v>0</v>
      </c>
      <c r="K47" s="81"/>
    </row>
    <row r="48" spans="2:11" x14ac:dyDescent="0.35">
      <c r="B48" s="46"/>
      <c r="C48" s="46"/>
      <c r="D48" s="47"/>
      <c r="E48" s="47"/>
      <c r="F48" s="47"/>
      <c r="G48" s="48"/>
      <c r="H48" s="48"/>
      <c r="I48" s="49"/>
      <c r="J48" s="45"/>
    </row>
    <row r="49" spans="2:10" x14ac:dyDescent="0.35">
      <c r="B49" s="46"/>
      <c r="C49" s="46"/>
      <c r="D49" s="47"/>
      <c r="E49" s="47"/>
      <c r="F49" s="47"/>
      <c r="G49" s="48"/>
      <c r="H49" s="48"/>
      <c r="I49" s="49"/>
      <c r="J49" s="45"/>
    </row>
    <row r="50" spans="2:10" x14ac:dyDescent="0.35">
      <c r="B50" s="46"/>
      <c r="C50" s="46"/>
      <c r="D50" s="47"/>
      <c r="E50" s="47"/>
      <c r="F50" s="47"/>
      <c r="G50" s="48"/>
      <c r="H50" s="48"/>
      <c r="I50" s="49"/>
      <c r="J50" s="45"/>
    </row>
    <row r="51" spans="2:10" x14ac:dyDescent="0.35">
      <c r="B51" s="46"/>
      <c r="C51" s="46"/>
      <c r="D51" s="47"/>
      <c r="E51" s="47"/>
      <c r="F51" s="47"/>
      <c r="G51" s="48"/>
      <c r="H51" s="48"/>
      <c r="I51" s="49"/>
      <c r="J51" s="45"/>
    </row>
    <row r="52" spans="2:10" ht="13.15" x14ac:dyDescent="0.4">
      <c r="B52" s="50"/>
      <c r="C52" s="50"/>
      <c r="D52" s="50"/>
      <c r="E52" s="50"/>
      <c r="F52" s="50"/>
      <c r="G52" s="50"/>
      <c r="H52" s="50"/>
      <c r="I52" s="50"/>
      <c r="J52" s="51"/>
    </row>
    <row r="53" spans="2:10" ht="18.75" customHeight="1" x14ac:dyDescent="0.4">
      <c r="B53" s="50"/>
      <c r="C53" s="50"/>
      <c r="D53" s="50"/>
      <c r="E53" s="50"/>
      <c r="F53" s="50"/>
      <c r="G53" s="50"/>
      <c r="H53" s="50"/>
      <c r="I53" s="50"/>
      <c r="J53" s="50"/>
    </row>
    <row r="54" spans="2:10" ht="27.75" customHeight="1" x14ac:dyDescent="0.4">
      <c r="B54" s="50"/>
      <c r="C54" s="50"/>
      <c r="D54" s="50"/>
      <c r="E54" s="50"/>
      <c r="F54" s="50"/>
      <c r="G54" s="52"/>
      <c r="H54" s="52"/>
      <c r="I54" s="53"/>
      <c r="J54" s="52"/>
    </row>
    <row r="55" spans="2:10" x14ac:dyDescent="0.35">
      <c r="B55" s="46"/>
      <c r="C55" s="46"/>
      <c r="D55" s="47"/>
      <c r="E55" s="47"/>
      <c r="F55" s="47"/>
      <c r="G55" s="48"/>
      <c r="H55" s="48"/>
      <c r="I55" s="49"/>
      <c r="J55" s="45"/>
    </row>
    <row r="56" spans="2:10" x14ac:dyDescent="0.35">
      <c r="B56" s="46"/>
      <c r="C56" s="46"/>
      <c r="D56" s="47"/>
      <c r="E56" s="47"/>
      <c r="F56" s="47"/>
      <c r="G56" s="48"/>
      <c r="H56" s="48"/>
      <c r="I56" s="49"/>
      <c r="J56" s="45"/>
    </row>
    <row r="57" spans="2:10" x14ac:dyDescent="0.35">
      <c r="B57" s="153"/>
      <c r="C57" s="153"/>
      <c r="D57" s="154"/>
      <c r="E57" s="154"/>
      <c r="F57" s="154"/>
      <c r="G57" s="48"/>
      <c r="H57" s="48"/>
      <c r="I57" s="49"/>
      <c r="J57" s="45"/>
    </row>
    <row r="58" spans="2:10" x14ac:dyDescent="0.35">
      <c r="B58" s="153"/>
      <c r="C58" s="153"/>
      <c r="D58" s="154"/>
      <c r="E58" s="154"/>
      <c r="F58" s="154"/>
      <c r="G58" s="48"/>
      <c r="H58" s="48"/>
      <c r="I58" s="49"/>
      <c r="J58" s="45"/>
    </row>
    <row r="59" spans="2:10" x14ac:dyDescent="0.35">
      <c r="B59" s="153"/>
      <c r="C59" s="153"/>
      <c r="D59" s="154"/>
      <c r="E59" s="154"/>
      <c r="F59" s="154"/>
      <c r="G59" s="48"/>
      <c r="H59" s="48"/>
      <c r="I59" s="49"/>
      <c r="J59" s="45"/>
    </row>
    <row r="60" spans="2:10" x14ac:dyDescent="0.35">
      <c r="B60" s="153"/>
      <c r="C60" s="153"/>
      <c r="D60" s="154"/>
      <c r="E60" s="154"/>
      <c r="F60" s="154"/>
      <c r="G60" s="48"/>
      <c r="H60" s="48"/>
      <c r="I60" s="49"/>
      <c r="J60" s="45"/>
    </row>
    <row r="61" spans="2:10" x14ac:dyDescent="0.35">
      <c r="B61" s="153"/>
      <c r="C61" s="153"/>
      <c r="D61" s="154"/>
      <c r="E61" s="154"/>
      <c r="F61" s="154"/>
      <c r="G61" s="48"/>
      <c r="H61" s="48"/>
      <c r="I61" s="49"/>
      <c r="J61" s="45"/>
    </row>
    <row r="62" spans="2:10" x14ac:dyDescent="0.35">
      <c r="B62" s="153"/>
      <c r="C62" s="153"/>
      <c r="D62" s="154"/>
      <c r="E62" s="154"/>
      <c r="F62" s="154"/>
      <c r="G62" s="48"/>
      <c r="H62" s="48"/>
      <c r="I62" s="49"/>
      <c r="J62" s="45"/>
    </row>
    <row r="63" spans="2:10" x14ac:dyDescent="0.35">
      <c r="B63" s="153"/>
      <c r="C63" s="153"/>
      <c r="D63" s="154"/>
      <c r="E63" s="154"/>
      <c r="F63" s="154"/>
      <c r="G63" s="48"/>
      <c r="H63" s="48"/>
      <c r="I63" s="49"/>
      <c r="J63" s="45"/>
    </row>
    <row r="64" spans="2:10" x14ac:dyDescent="0.35">
      <c r="B64" s="153"/>
      <c r="C64" s="153"/>
      <c r="D64" s="154"/>
      <c r="E64" s="154"/>
      <c r="F64" s="154"/>
      <c r="G64" s="48"/>
      <c r="H64" s="48"/>
      <c r="I64" s="49"/>
      <c r="J64" s="45"/>
    </row>
    <row r="65" spans="2:10" x14ac:dyDescent="0.35">
      <c r="B65" s="153"/>
      <c r="C65" s="153"/>
      <c r="D65" s="154"/>
      <c r="E65" s="154"/>
      <c r="F65" s="154"/>
      <c r="G65" s="48"/>
      <c r="H65" s="48"/>
      <c r="I65" s="49"/>
      <c r="J65" s="45"/>
    </row>
    <row r="66" spans="2:10" x14ac:dyDescent="0.35">
      <c r="B66" s="153"/>
      <c r="C66" s="153"/>
      <c r="D66" s="154"/>
      <c r="E66" s="154"/>
      <c r="F66" s="154"/>
      <c r="G66" s="48"/>
      <c r="H66" s="48"/>
      <c r="I66" s="49"/>
      <c r="J66" s="45"/>
    </row>
    <row r="67" spans="2:10" x14ac:dyDescent="0.35">
      <c r="B67" s="153"/>
      <c r="C67" s="153"/>
      <c r="D67" s="154"/>
      <c r="E67" s="154"/>
      <c r="F67" s="154"/>
      <c r="G67" s="48"/>
      <c r="H67" s="48"/>
      <c r="I67" s="49"/>
      <c r="J67" s="45"/>
    </row>
    <row r="68" spans="2:10" x14ac:dyDescent="0.35">
      <c r="B68" s="153"/>
      <c r="C68" s="153"/>
      <c r="D68" s="154"/>
      <c r="E68" s="154"/>
      <c r="F68" s="154"/>
      <c r="G68" s="48"/>
      <c r="H68" s="48"/>
      <c r="I68" s="49"/>
      <c r="J68" s="45"/>
    </row>
    <row r="69" spans="2:10" x14ac:dyDescent="0.35">
      <c r="B69" s="153"/>
      <c r="C69" s="153"/>
      <c r="D69" s="154"/>
      <c r="E69" s="154"/>
      <c r="F69" s="154"/>
      <c r="G69" s="48"/>
      <c r="H69" s="48"/>
      <c r="I69" s="49"/>
      <c r="J69" s="45"/>
    </row>
    <row r="70" spans="2:10" ht="13.15" x14ac:dyDescent="0.4">
      <c r="B70" s="157"/>
      <c r="C70" s="157"/>
      <c r="D70" s="157"/>
      <c r="E70" s="157"/>
      <c r="F70" s="157"/>
      <c r="G70" s="157"/>
      <c r="H70" s="157"/>
      <c r="I70" s="157"/>
      <c r="J70" s="51"/>
    </row>
    <row r="71" spans="2:10" ht="18.75" customHeight="1" x14ac:dyDescent="0.4">
      <c r="B71" s="158"/>
      <c r="C71" s="158"/>
      <c r="D71" s="158"/>
      <c r="E71" s="158"/>
      <c r="F71" s="158"/>
      <c r="G71" s="158"/>
      <c r="H71" s="158"/>
      <c r="I71" s="158"/>
      <c r="J71" s="158"/>
    </row>
    <row r="72" spans="2:10" ht="27.75" customHeight="1" x14ac:dyDescent="0.4">
      <c r="B72" s="158"/>
      <c r="C72" s="158"/>
      <c r="D72" s="158"/>
      <c r="E72" s="158"/>
      <c r="F72" s="158"/>
      <c r="G72" s="52"/>
      <c r="H72" s="52"/>
      <c r="I72" s="53"/>
      <c r="J72" s="52"/>
    </row>
    <row r="73" spans="2:10" x14ac:dyDescent="0.35">
      <c r="B73" s="153"/>
      <c r="C73" s="153"/>
      <c r="D73" s="154"/>
      <c r="E73" s="154"/>
      <c r="F73" s="154"/>
      <c r="G73" s="48"/>
      <c r="H73" s="48"/>
      <c r="I73" s="49"/>
      <c r="J73" s="45"/>
    </row>
    <row r="74" spans="2:10" x14ac:dyDescent="0.35">
      <c r="B74" s="153"/>
      <c r="C74" s="153"/>
      <c r="D74" s="154"/>
      <c r="E74" s="154"/>
      <c r="F74" s="154"/>
      <c r="G74" s="48"/>
      <c r="H74" s="48"/>
      <c r="I74" s="49"/>
      <c r="J74" s="45"/>
    </row>
    <row r="75" spans="2:10" x14ac:dyDescent="0.35">
      <c r="B75" s="153"/>
      <c r="C75" s="153"/>
      <c r="D75" s="154"/>
      <c r="E75" s="154"/>
      <c r="F75" s="154"/>
      <c r="G75" s="48"/>
      <c r="H75" s="48"/>
      <c r="I75" s="49"/>
      <c r="J75" s="45"/>
    </row>
    <row r="76" spans="2:10" x14ac:dyDescent="0.35">
      <c r="B76" s="153"/>
      <c r="C76" s="153"/>
      <c r="D76" s="154"/>
      <c r="E76" s="154"/>
      <c r="F76" s="154"/>
      <c r="G76" s="48"/>
      <c r="H76" s="48"/>
      <c r="I76" s="49"/>
      <c r="J76" s="45"/>
    </row>
    <row r="77" spans="2:10" x14ac:dyDescent="0.35">
      <c r="B77" s="153"/>
      <c r="C77" s="153"/>
      <c r="D77" s="154"/>
      <c r="E77" s="154"/>
      <c r="F77" s="154"/>
      <c r="G77" s="48"/>
      <c r="H77" s="48"/>
      <c r="I77" s="49"/>
      <c r="J77" s="45"/>
    </row>
    <row r="78" spans="2:10" x14ac:dyDescent="0.35">
      <c r="B78" s="153"/>
      <c r="C78" s="153"/>
      <c r="D78" s="154"/>
      <c r="E78" s="154"/>
      <c r="F78" s="154"/>
      <c r="G78" s="48"/>
      <c r="H78" s="48"/>
      <c r="I78" s="49"/>
      <c r="J78" s="45"/>
    </row>
    <row r="79" spans="2:10" x14ac:dyDescent="0.35">
      <c r="B79" s="153"/>
      <c r="C79" s="153"/>
      <c r="D79" s="154"/>
      <c r="E79" s="154"/>
      <c r="F79" s="154"/>
      <c r="G79" s="48"/>
      <c r="H79" s="48"/>
      <c r="I79" s="49"/>
      <c r="J79" s="45"/>
    </row>
    <row r="80" spans="2:10" x14ac:dyDescent="0.35">
      <c r="B80" s="153"/>
      <c r="C80" s="153"/>
      <c r="D80" s="154"/>
      <c r="E80" s="154"/>
      <c r="F80" s="154"/>
      <c r="G80" s="48"/>
      <c r="H80" s="48"/>
      <c r="I80" s="49"/>
      <c r="J80" s="45"/>
    </row>
    <row r="81" spans="2:10" x14ac:dyDescent="0.35">
      <c r="B81" s="153"/>
      <c r="C81" s="153"/>
      <c r="D81" s="154"/>
      <c r="E81" s="154"/>
      <c r="F81" s="154"/>
      <c r="G81" s="48"/>
      <c r="H81" s="48"/>
      <c r="I81" s="49"/>
      <c r="J81" s="45"/>
    </row>
    <row r="82" spans="2:10" x14ac:dyDescent="0.35">
      <c r="B82" s="153"/>
      <c r="C82" s="153"/>
      <c r="D82" s="154"/>
      <c r="E82" s="154"/>
      <c r="F82" s="154"/>
      <c r="G82" s="48"/>
      <c r="H82" s="48"/>
      <c r="I82" s="49"/>
      <c r="J82" s="45"/>
    </row>
    <row r="83" spans="2:10" x14ac:dyDescent="0.35">
      <c r="B83" s="153"/>
      <c r="C83" s="153"/>
      <c r="D83" s="154"/>
      <c r="E83" s="154"/>
      <c r="F83" s="154"/>
      <c r="G83" s="48"/>
      <c r="H83" s="48"/>
      <c r="I83" s="49"/>
      <c r="J83" s="45"/>
    </row>
    <row r="84" spans="2:10" x14ac:dyDescent="0.35">
      <c r="B84" s="153"/>
      <c r="C84" s="153"/>
      <c r="D84" s="154"/>
      <c r="E84" s="154"/>
      <c r="F84" s="154"/>
      <c r="G84" s="48"/>
      <c r="H84" s="48"/>
      <c r="I84" s="49"/>
      <c r="J84" s="45"/>
    </row>
    <row r="85" spans="2:10" x14ac:dyDescent="0.35">
      <c r="B85" s="153"/>
      <c r="C85" s="153"/>
      <c r="D85" s="154"/>
      <c r="E85" s="154"/>
      <c r="F85" s="154"/>
      <c r="G85" s="48"/>
      <c r="H85" s="48"/>
      <c r="I85" s="49"/>
      <c r="J85" s="45"/>
    </row>
    <row r="86" spans="2:10" x14ac:dyDescent="0.35">
      <c r="B86" s="153"/>
      <c r="C86" s="153"/>
      <c r="D86" s="154"/>
      <c r="E86" s="154"/>
      <c r="F86" s="154"/>
      <c r="G86" s="48"/>
      <c r="H86" s="48"/>
      <c r="I86" s="49"/>
      <c r="J86" s="45"/>
    </row>
    <row r="87" spans="2:10" x14ac:dyDescent="0.35">
      <c r="B87" s="153"/>
      <c r="C87" s="153"/>
      <c r="D87" s="154"/>
      <c r="E87" s="154"/>
      <c r="F87" s="154"/>
      <c r="G87" s="48"/>
      <c r="H87" s="48"/>
      <c r="I87" s="49"/>
      <c r="J87" s="45"/>
    </row>
    <row r="88" spans="2:10" ht="13.15" x14ac:dyDescent="0.4">
      <c r="B88" s="157"/>
      <c r="C88" s="157"/>
      <c r="D88" s="157"/>
      <c r="E88" s="157"/>
      <c r="F88" s="157"/>
      <c r="G88" s="157"/>
      <c r="H88" s="157"/>
      <c r="I88" s="157"/>
      <c r="J88" s="51"/>
    </row>
    <row r="89" spans="2:10" x14ac:dyDescent="0.35">
      <c r="B89" s="54"/>
      <c r="C89" s="32"/>
      <c r="D89" s="32"/>
      <c r="E89" s="32"/>
      <c r="F89" s="32"/>
      <c r="G89" s="32"/>
      <c r="H89" s="32"/>
      <c r="I89" s="32"/>
      <c r="J89" s="32"/>
    </row>
    <row r="90" spans="2:10" x14ac:dyDescent="0.35">
      <c r="B90" s="54"/>
      <c r="C90" s="32"/>
      <c r="D90" s="32"/>
      <c r="E90" s="32"/>
      <c r="F90" s="32"/>
      <c r="G90" s="32"/>
      <c r="H90" s="32"/>
      <c r="I90" s="32"/>
      <c r="J90" s="32"/>
    </row>
    <row r="91" spans="2:10" x14ac:dyDescent="0.35">
      <c r="B91" s="54"/>
      <c r="C91" s="32"/>
      <c r="D91" s="32"/>
      <c r="E91" s="32"/>
      <c r="F91" s="32"/>
      <c r="G91" s="32"/>
      <c r="H91" s="32"/>
      <c r="I91" s="32"/>
      <c r="J91" s="32"/>
    </row>
    <row r="92" spans="2:10" x14ac:dyDescent="0.35">
      <c r="B92" s="54"/>
      <c r="C92" s="32"/>
      <c r="D92" s="32"/>
      <c r="E92" s="32"/>
      <c r="F92" s="32"/>
      <c r="G92" s="32"/>
      <c r="H92" s="32"/>
      <c r="I92" s="32"/>
      <c r="J92" s="32"/>
    </row>
    <row r="93" spans="2:10" x14ac:dyDescent="0.35">
      <c r="B93" s="54"/>
      <c r="C93" s="32"/>
      <c r="D93" s="32"/>
      <c r="E93" s="32"/>
      <c r="F93" s="32"/>
      <c r="G93" s="32"/>
      <c r="H93" s="32"/>
      <c r="I93" s="32"/>
      <c r="J93" s="32"/>
    </row>
    <row r="94" spans="2:10" x14ac:dyDescent="0.35">
      <c r="B94" s="54"/>
      <c r="C94" s="32"/>
      <c r="D94" s="32"/>
      <c r="E94" s="32"/>
      <c r="F94" s="32"/>
      <c r="G94" s="32"/>
      <c r="H94" s="32"/>
      <c r="I94" s="32"/>
      <c r="J94" s="32"/>
    </row>
    <row r="95" spans="2:10" x14ac:dyDescent="0.35">
      <c r="B95" s="54"/>
      <c r="C95" s="32"/>
      <c r="D95" s="32"/>
      <c r="E95" s="32"/>
      <c r="F95" s="32"/>
      <c r="G95" s="32"/>
      <c r="H95" s="32"/>
      <c r="I95" s="32"/>
      <c r="J95" s="32"/>
    </row>
    <row r="96" spans="2:10" x14ac:dyDescent="0.35">
      <c r="B96" s="54"/>
      <c r="C96" s="32"/>
      <c r="D96" s="32"/>
      <c r="E96" s="32"/>
      <c r="F96" s="32"/>
      <c r="G96" s="32"/>
      <c r="H96" s="32"/>
      <c r="I96" s="32"/>
      <c r="J96" s="32"/>
    </row>
    <row r="97" spans="2:10" x14ac:dyDescent="0.35">
      <c r="B97" s="54"/>
      <c r="C97" s="32"/>
      <c r="D97" s="32"/>
      <c r="E97" s="32"/>
      <c r="F97" s="32"/>
      <c r="G97" s="32"/>
      <c r="H97" s="32"/>
      <c r="I97" s="32"/>
      <c r="J97" s="32"/>
    </row>
    <row r="98" spans="2:10" x14ac:dyDescent="0.35">
      <c r="B98" s="54"/>
      <c r="C98" s="32"/>
      <c r="D98" s="32"/>
      <c r="E98" s="32"/>
      <c r="F98" s="32"/>
      <c r="G98" s="32"/>
      <c r="H98" s="32"/>
      <c r="I98" s="32"/>
      <c r="J98" s="32"/>
    </row>
    <row r="99" spans="2:10" x14ac:dyDescent="0.35">
      <c r="B99" s="54"/>
      <c r="C99" s="32"/>
      <c r="D99" s="32"/>
      <c r="E99" s="32"/>
      <c r="F99" s="32"/>
      <c r="G99" s="32"/>
      <c r="H99" s="32"/>
      <c r="I99" s="32"/>
      <c r="J99" s="32"/>
    </row>
    <row r="100" spans="2:10" x14ac:dyDescent="0.35">
      <c r="B100" s="54"/>
      <c r="C100" s="32"/>
      <c r="D100" s="32"/>
      <c r="E100" s="32"/>
      <c r="F100" s="32"/>
      <c r="G100" s="32"/>
      <c r="H100" s="32"/>
      <c r="I100" s="32"/>
      <c r="J100" s="32"/>
    </row>
    <row r="101" spans="2:10" x14ac:dyDescent="0.35">
      <c r="B101" s="54"/>
      <c r="C101" s="32"/>
      <c r="D101" s="32"/>
      <c r="E101" s="32"/>
      <c r="F101" s="32"/>
      <c r="G101" s="32"/>
      <c r="H101" s="32"/>
      <c r="I101" s="32"/>
      <c r="J101" s="32"/>
    </row>
    <row r="102" spans="2:10" x14ac:dyDescent="0.35">
      <c r="B102" s="54"/>
      <c r="C102" s="32"/>
      <c r="D102" s="32"/>
      <c r="E102" s="32"/>
      <c r="F102" s="32"/>
      <c r="G102" s="32"/>
      <c r="H102" s="32"/>
      <c r="I102" s="32"/>
      <c r="J102" s="32"/>
    </row>
    <row r="103" spans="2:10" x14ac:dyDescent="0.35">
      <c r="B103" s="54"/>
      <c r="C103" s="32"/>
      <c r="D103" s="32"/>
      <c r="E103" s="32"/>
      <c r="F103" s="32"/>
      <c r="G103" s="32"/>
      <c r="H103" s="32"/>
      <c r="I103" s="32"/>
      <c r="J103" s="32"/>
    </row>
    <row r="104" spans="2:10" x14ac:dyDescent="0.35">
      <c r="B104" s="54"/>
      <c r="C104" s="32"/>
      <c r="D104" s="32"/>
      <c r="E104" s="32"/>
      <c r="F104" s="32"/>
      <c r="G104" s="32"/>
      <c r="H104" s="32"/>
      <c r="I104" s="32"/>
      <c r="J104" s="32"/>
    </row>
    <row r="105" spans="2:10" x14ac:dyDescent="0.35">
      <c r="B105" s="54"/>
      <c r="C105" s="32"/>
      <c r="D105" s="32"/>
      <c r="E105" s="32"/>
      <c r="F105" s="32"/>
      <c r="G105" s="32"/>
      <c r="H105" s="32"/>
      <c r="I105" s="32"/>
      <c r="J105" s="32"/>
    </row>
    <row r="106" spans="2:10" x14ac:dyDescent="0.35">
      <c r="B106" s="54"/>
      <c r="C106" s="32"/>
      <c r="D106" s="32"/>
      <c r="E106" s="32"/>
      <c r="F106" s="32"/>
      <c r="G106" s="32"/>
      <c r="H106" s="32"/>
      <c r="I106" s="32"/>
      <c r="J106" s="32"/>
    </row>
    <row r="107" spans="2:10" x14ac:dyDescent="0.35">
      <c r="B107" s="54"/>
      <c r="C107" s="32"/>
      <c r="D107" s="32"/>
      <c r="E107" s="32"/>
      <c r="F107" s="32"/>
      <c r="G107" s="32"/>
      <c r="H107" s="32"/>
      <c r="I107" s="32"/>
      <c r="J107" s="32"/>
    </row>
    <row r="108" spans="2:10" x14ac:dyDescent="0.35">
      <c r="B108" s="54"/>
      <c r="C108" s="32"/>
      <c r="D108" s="32"/>
      <c r="E108" s="32"/>
      <c r="F108" s="32"/>
      <c r="G108" s="32"/>
      <c r="H108" s="32"/>
      <c r="I108" s="32"/>
      <c r="J108" s="32"/>
    </row>
    <row r="109" spans="2:10" x14ac:dyDescent="0.35">
      <c r="B109" s="54"/>
      <c r="C109" s="32"/>
      <c r="D109" s="32"/>
      <c r="E109" s="32"/>
      <c r="F109" s="32"/>
      <c r="G109" s="32"/>
      <c r="H109" s="32"/>
      <c r="I109" s="32"/>
      <c r="J109" s="32"/>
    </row>
    <row r="110" spans="2:10" x14ac:dyDescent="0.35">
      <c r="B110" s="54"/>
      <c r="C110" s="32"/>
      <c r="D110" s="32"/>
      <c r="E110" s="32"/>
      <c r="F110" s="32"/>
      <c r="G110" s="32"/>
      <c r="H110" s="32"/>
      <c r="I110" s="32"/>
      <c r="J110" s="32"/>
    </row>
    <row r="111" spans="2:10" x14ac:dyDescent="0.35">
      <c r="B111" s="54"/>
      <c r="C111" s="32"/>
      <c r="D111" s="32"/>
      <c r="E111" s="32"/>
      <c r="F111" s="32"/>
      <c r="G111" s="32"/>
      <c r="H111" s="32"/>
      <c r="I111" s="32"/>
      <c r="J111" s="32"/>
    </row>
  </sheetData>
  <sheetProtection insertRows="0" selectLockedCells="1"/>
  <mergeCells count="91">
    <mergeCell ref="B84:C84"/>
    <mergeCell ref="D84:F84"/>
    <mergeCell ref="B87:C87"/>
    <mergeCell ref="D87:F87"/>
    <mergeCell ref="B88:I88"/>
    <mergeCell ref="B85:C85"/>
    <mergeCell ref="D85:F85"/>
    <mergeCell ref="B86:C86"/>
    <mergeCell ref="D86:F86"/>
    <mergeCell ref="B81:C81"/>
    <mergeCell ref="D81:F81"/>
    <mergeCell ref="B82:C82"/>
    <mergeCell ref="D82:F82"/>
    <mergeCell ref="B83:C83"/>
    <mergeCell ref="D83:F83"/>
    <mergeCell ref="B78:C78"/>
    <mergeCell ref="D78:F78"/>
    <mergeCell ref="B79:C79"/>
    <mergeCell ref="D79:F79"/>
    <mergeCell ref="B80:C80"/>
    <mergeCell ref="D80:F80"/>
    <mergeCell ref="B75:C75"/>
    <mergeCell ref="D75:F75"/>
    <mergeCell ref="B76:C76"/>
    <mergeCell ref="D76:F76"/>
    <mergeCell ref="B77:C77"/>
    <mergeCell ref="D77:F77"/>
    <mergeCell ref="B72:C72"/>
    <mergeCell ref="D72:F72"/>
    <mergeCell ref="B73:C73"/>
    <mergeCell ref="D73:F73"/>
    <mergeCell ref="B74:C74"/>
    <mergeCell ref="D74:F74"/>
    <mergeCell ref="B68:C68"/>
    <mergeCell ref="D68:F68"/>
    <mergeCell ref="B69:C69"/>
    <mergeCell ref="D69:F69"/>
    <mergeCell ref="B70:I70"/>
    <mergeCell ref="B71:J71"/>
    <mergeCell ref="B65:C65"/>
    <mergeCell ref="D65:F65"/>
    <mergeCell ref="B66:C66"/>
    <mergeCell ref="D66:F66"/>
    <mergeCell ref="B67:C67"/>
    <mergeCell ref="D67:F67"/>
    <mergeCell ref="B62:C62"/>
    <mergeCell ref="D62:F62"/>
    <mergeCell ref="B63:C63"/>
    <mergeCell ref="D63:F63"/>
    <mergeCell ref="B64:C64"/>
    <mergeCell ref="D64:F64"/>
    <mergeCell ref="B59:C59"/>
    <mergeCell ref="D59:F59"/>
    <mergeCell ref="B60:C60"/>
    <mergeCell ref="D60:F60"/>
    <mergeCell ref="B61:C61"/>
    <mergeCell ref="D61:F61"/>
    <mergeCell ref="B58:C58"/>
    <mergeCell ref="D58:F58"/>
    <mergeCell ref="B41:I41"/>
    <mergeCell ref="B42:I42"/>
    <mergeCell ref="B43:I43"/>
    <mergeCell ref="B47:I47"/>
    <mergeCell ref="B45:I45"/>
    <mergeCell ref="B44:I44"/>
    <mergeCell ref="B57:C57"/>
    <mergeCell ref="D57:F57"/>
    <mergeCell ref="B39:I39"/>
    <mergeCell ref="B40:I40"/>
    <mergeCell ref="B37:I37"/>
    <mergeCell ref="B38:I38"/>
    <mergeCell ref="B1:J3"/>
    <mergeCell ref="B5:C5"/>
    <mergeCell ref="B8:C8"/>
    <mergeCell ref="B36:I36"/>
    <mergeCell ref="B14:C14"/>
    <mergeCell ref="B15:C15"/>
    <mergeCell ref="B27:I27"/>
    <mergeCell ref="B33:I33"/>
    <mergeCell ref="B32:I32"/>
    <mergeCell ref="B31:I31"/>
    <mergeCell ref="B21:G21"/>
    <mergeCell ref="B22:G22"/>
    <mergeCell ref="B20:G20"/>
    <mergeCell ref="B7:C7"/>
    <mergeCell ref="B6:C6"/>
    <mergeCell ref="B12:C12"/>
    <mergeCell ref="B13:C13"/>
    <mergeCell ref="B26:I26"/>
    <mergeCell ref="B16:C16"/>
    <mergeCell ref="B17:C17"/>
  </mergeCells>
  <phoneticPr fontId="0" type="noConversion"/>
  <printOptions horizontalCentered="1" verticalCentered="1"/>
  <pageMargins left="0.25" right="0.25" top="0.75" bottom="0.75" header="0.3" footer="0.3"/>
  <pageSetup scale="91" orientation="portrait" r:id="rId1"/>
  <headerFooter alignWithMargins="0"/>
  <rowBreaks count="2" manualBreakCount="2">
    <brk id="52" max="16383" man="1"/>
    <brk id="7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11"/>
  <sheetViews>
    <sheetView zoomScaleNormal="100" workbookViewId="0">
      <selection activeCell="B1" sqref="B1:J3"/>
    </sheetView>
  </sheetViews>
  <sheetFormatPr defaultRowHeight="12.75" x14ac:dyDescent="0.35"/>
  <cols>
    <col min="1" max="1" width="3.1328125" customWidth="1"/>
    <col min="2" max="2" width="12.59765625" style="55" customWidth="1"/>
    <col min="3" max="3" width="11.73046875" customWidth="1"/>
    <col min="4" max="4" width="15.86328125" customWidth="1"/>
    <col min="5" max="5" width="7.73046875" bestFit="1" customWidth="1"/>
    <col min="6" max="6" width="14.265625" customWidth="1"/>
    <col min="7" max="9" width="13.73046875" customWidth="1"/>
    <col min="10" max="10" width="14.73046875" customWidth="1"/>
    <col min="12" max="13" width="11.265625" bestFit="1" customWidth="1"/>
  </cols>
  <sheetData>
    <row r="1" spans="2:10" x14ac:dyDescent="0.35">
      <c r="B1" s="152" t="s">
        <v>57</v>
      </c>
      <c r="C1" s="152"/>
      <c r="D1" s="152"/>
      <c r="E1" s="152"/>
      <c r="F1" s="152"/>
      <c r="G1" s="152"/>
      <c r="H1" s="152"/>
      <c r="I1" s="152"/>
      <c r="J1" s="152"/>
    </row>
    <row r="2" spans="2:10" x14ac:dyDescent="0.35">
      <c r="B2" s="152"/>
      <c r="C2" s="152"/>
      <c r="D2" s="152"/>
      <c r="E2" s="152"/>
      <c r="F2" s="152"/>
      <c r="G2" s="152"/>
      <c r="H2" s="152"/>
      <c r="I2" s="152"/>
      <c r="J2" s="152"/>
    </row>
    <row r="3" spans="2:10" x14ac:dyDescent="0.35">
      <c r="B3" s="152"/>
      <c r="C3" s="152"/>
      <c r="D3" s="152"/>
      <c r="E3" s="152"/>
      <c r="F3" s="152"/>
      <c r="G3" s="152"/>
      <c r="H3" s="152"/>
      <c r="I3" s="152"/>
      <c r="J3" s="152"/>
    </row>
    <row r="4" spans="2:10" s="4" customFormat="1" ht="18.75" customHeight="1" x14ac:dyDescent="0.5">
      <c r="B4" s="2" t="s">
        <v>36</v>
      </c>
      <c r="C4" s="3"/>
      <c r="D4" s="3"/>
      <c r="E4" s="3"/>
      <c r="F4" s="3"/>
      <c r="G4" s="3"/>
      <c r="H4" s="3"/>
      <c r="I4" s="3"/>
      <c r="J4" s="3"/>
    </row>
    <row r="5" spans="2:10" ht="27.75" customHeight="1" thickBot="1" x14ac:dyDescent="0.45">
      <c r="B5" s="130" t="s">
        <v>5</v>
      </c>
      <c r="C5" s="131"/>
      <c r="D5" s="63" t="s">
        <v>35</v>
      </c>
      <c r="E5" s="21" t="s">
        <v>46</v>
      </c>
      <c r="F5" s="6" t="s">
        <v>51</v>
      </c>
      <c r="G5" s="6" t="s">
        <v>6</v>
      </c>
      <c r="H5" s="7" t="s">
        <v>52</v>
      </c>
      <c r="I5" s="7" t="s">
        <v>7</v>
      </c>
      <c r="J5" s="6" t="s">
        <v>34</v>
      </c>
    </row>
    <row r="6" spans="2:10" ht="13.15" thickTop="1" x14ac:dyDescent="0.35">
      <c r="B6" s="160">
        <f>'Budget Year 1'!B6:C6</f>
        <v>0</v>
      </c>
      <c r="C6" s="161"/>
      <c r="D6" s="68">
        <f>'Budget Year 1'!D6</f>
        <v>0</v>
      </c>
      <c r="E6" s="93"/>
      <c r="F6" s="88">
        <v>0</v>
      </c>
      <c r="G6" s="99">
        <f>IF(F6&gt;197300,197300,F6)*E6</f>
        <v>0</v>
      </c>
      <c r="H6" s="93">
        <f>'Budget Year 1'!H6</f>
        <v>0</v>
      </c>
      <c r="I6" s="100">
        <f>H6*G6</f>
        <v>0</v>
      </c>
      <c r="J6" s="79">
        <f>I6+G6</f>
        <v>0</v>
      </c>
    </row>
    <row r="7" spans="2:10" s="71" customFormat="1" x14ac:dyDescent="0.35">
      <c r="B7" s="159">
        <f>'Budget Year 1'!B7:C7</f>
        <v>0</v>
      </c>
      <c r="C7" s="159"/>
      <c r="D7" s="58">
        <f>'Budget Year 1'!D7</f>
        <v>0</v>
      </c>
      <c r="E7" s="65"/>
      <c r="F7" s="88">
        <f>'Budget Year 1'!F7</f>
        <v>0</v>
      </c>
      <c r="G7" s="99">
        <f>IF(F7&gt;197300,197300,F7)*E7</f>
        <v>0</v>
      </c>
      <c r="H7" s="89">
        <f>'Budget Year 1'!H7</f>
        <v>0</v>
      </c>
      <c r="I7" s="101">
        <f>H7*G7</f>
        <v>0</v>
      </c>
      <c r="J7" s="92">
        <f>I7+G7</f>
        <v>0</v>
      </c>
    </row>
    <row r="8" spans="2:10" x14ac:dyDescent="0.35">
      <c r="B8" s="159">
        <f>'Budget Year 1'!B8:C8</f>
        <v>0</v>
      </c>
      <c r="C8" s="159"/>
      <c r="D8" s="58">
        <f>'Budget Year 1'!D8</f>
        <v>0</v>
      </c>
      <c r="E8" s="70"/>
      <c r="F8" s="88">
        <f>'Budget Year 1'!F8</f>
        <v>0</v>
      </c>
      <c r="G8" s="99">
        <f>IF(F8&gt;197300,197300,F8)*E8</f>
        <v>0</v>
      </c>
      <c r="H8" s="89">
        <f>'Budget Year 1'!H8</f>
        <v>0</v>
      </c>
      <c r="I8" s="102">
        <f>H8*G8</f>
        <v>0</v>
      </c>
      <c r="J8" s="91">
        <f>I8+G8</f>
        <v>0</v>
      </c>
    </row>
    <row r="9" spans="2:10" ht="13.15" x14ac:dyDescent="0.35">
      <c r="B9" s="9"/>
      <c r="C9" s="9"/>
      <c r="D9" s="10"/>
      <c r="E9" s="10"/>
      <c r="F9" s="11" t="s">
        <v>9</v>
      </c>
      <c r="G9" s="87">
        <f>SUM(G6:G8)</f>
        <v>0</v>
      </c>
      <c r="H9" s="87"/>
      <c r="I9" s="87">
        <f>SUM(I6:I8)</f>
        <v>0</v>
      </c>
      <c r="J9" s="83">
        <f>SUM(J6:J8)</f>
        <v>0</v>
      </c>
    </row>
    <row r="10" spans="2:10" ht="17.649999999999999" x14ac:dyDescent="0.35">
      <c r="B10" s="67"/>
      <c r="C10" s="41"/>
      <c r="D10" s="42"/>
      <c r="E10" s="42"/>
      <c r="F10" s="42"/>
      <c r="G10" s="43"/>
      <c r="H10" s="43"/>
      <c r="I10" s="44"/>
      <c r="J10" s="66"/>
    </row>
    <row r="11" spans="2:10" s="32" customFormat="1" ht="18.75" customHeight="1" x14ac:dyDescent="0.5">
      <c r="B11" s="2" t="s">
        <v>37</v>
      </c>
      <c r="C11" s="3"/>
      <c r="D11" s="3"/>
      <c r="E11" s="3"/>
      <c r="F11" s="3"/>
      <c r="G11" s="3"/>
      <c r="H11" s="3"/>
      <c r="I11" s="3"/>
      <c r="J11" s="3"/>
    </row>
    <row r="12" spans="2:10" ht="27.75" customHeight="1" thickBot="1" x14ac:dyDescent="0.45">
      <c r="B12" s="130" t="s">
        <v>5</v>
      </c>
      <c r="C12" s="131"/>
      <c r="D12" s="63" t="s">
        <v>35</v>
      </c>
      <c r="E12" s="21" t="s">
        <v>46</v>
      </c>
      <c r="F12" s="6" t="s">
        <v>51</v>
      </c>
      <c r="G12" s="7" t="s">
        <v>6</v>
      </c>
      <c r="H12" s="6" t="s">
        <v>52</v>
      </c>
      <c r="I12" s="6" t="s">
        <v>7</v>
      </c>
      <c r="J12" s="6" t="s">
        <v>34</v>
      </c>
    </row>
    <row r="13" spans="2:10" ht="13.15" thickTop="1" x14ac:dyDescent="0.35">
      <c r="B13" s="128">
        <f>'Budget Year 1'!B13:C13</f>
        <v>0</v>
      </c>
      <c r="C13" s="129"/>
      <c r="D13" s="68">
        <f>'Budget Year 1'!D13</f>
        <v>0</v>
      </c>
      <c r="E13" s="64"/>
      <c r="F13" s="88">
        <v>0</v>
      </c>
      <c r="G13" s="99">
        <f>IF(F13&gt;197300,197300,F13)*E13</f>
        <v>0</v>
      </c>
      <c r="H13" s="90">
        <f>'Budget Year 1'!H13</f>
        <v>0</v>
      </c>
      <c r="I13" s="99">
        <f>H13*G13</f>
        <v>0</v>
      </c>
      <c r="J13" s="91">
        <f>I13+G13</f>
        <v>0</v>
      </c>
    </row>
    <row r="14" spans="2:10" x14ac:dyDescent="0.35">
      <c r="B14" s="159">
        <f>'Budget Year 1'!B14:C14</f>
        <v>0</v>
      </c>
      <c r="C14" s="159"/>
      <c r="D14" s="58">
        <f>'Budget Year 1'!D14</f>
        <v>0</v>
      </c>
      <c r="E14" s="65"/>
      <c r="F14" s="88">
        <f>'Budget Year 1'!F14</f>
        <v>0</v>
      </c>
      <c r="G14" s="99">
        <f>IF(F14&gt;197300,197300,F14)*E14</f>
        <v>0</v>
      </c>
      <c r="H14" s="90">
        <f>'Budget Year 1'!H14</f>
        <v>0</v>
      </c>
      <c r="I14" s="99">
        <f>H14*G14</f>
        <v>0</v>
      </c>
      <c r="J14" s="91">
        <f>I14+G14</f>
        <v>0</v>
      </c>
    </row>
    <row r="15" spans="2:10" x14ac:dyDescent="0.35">
      <c r="B15" s="159">
        <f>'Budget Year 1'!B15:C15</f>
        <v>0</v>
      </c>
      <c r="C15" s="159"/>
      <c r="D15" s="58">
        <f>'Budget Year 1'!D15</f>
        <v>0</v>
      </c>
      <c r="E15" s="65"/>
      <c r="F15" s="88">
        <f>'Budget Year 1'!F15</f>
        <v>0</v>
      </c>
      <c r="G15" s="99">
        <f>IF(F15&gt;197300,197300,F15)*E15</f>
        <v>0</v>
      </c>
      <c r="H15" s="90">
        <f>'Budget Year 1'!H15</f>
        <v>0</v>
      </c>
      <c r="I15" s="99">
        <f>H15*G15</f>
        <v>0</v>
      </c>
      <c r="J15" s="91">
        <f>I15+G15</f>
        <v>0</v>
      </c>
    </row>
    <row r="16" spans="2:10" x14ac:dyDescent="0.35">
      <c r="B16" s="159">
        <f>'Budget Year 1'!B16:C16</f>
        <v>0</v>
      </c>
      <c r="C16" s="159"/>
      <c r="D16" s="58">
        <f>'Budget Year 1'!D16</f>
        <v>0</v>
      </c>
      <c r="E16" s="65"/>
      <c r="F16" s="88">
        <f>'Budget Year 1'!F16</f>
        <v>0</v>
      </c>
      <c r="G16" s="99">
        <f>IF(F16&gt;197300,197300,F16)*E16</f>
        <v>0</v>
      </c>
      <c r="H16" s="90">
        <f>'Budget Year 1'!H16</f>
        <v>0</v>
      </c>
      <c r="I16" s="99">
        <f>H16*G16</f>
        <v>0</v>
      </c>
      <c r="J16" s="91">
        <f>I16+G16</f>
        <v>0</v>
      </c>
    </row>
    <row r="17" spans="2:13" x14ac:dyDescent="0.35">
      <c r="B17" s="159">
        <f>'Budget Year 1'!B17:C17</f>
        <v>0</v>
      </c>
      <c r="C17" s="159"/>
      <c r="D17" s="58">
        <f>'Budget Year 1'!D17</f>
        <v>0</v>
      </c>
      <c r="E17" s="65"/>
      <c r="F17" s="88">
        <f>'Budget Year 1'!F17</f>
        <v>0</v>
      </c>
      <c r="G17" s="99">
        <f>IF(F17&gt;197300,197300,F17)*E17</f>
        <v>0</v>
      </c>
      <c r="H17" s="90">
        <f>'Budget Year 1'!H17</f>
        <v>0</v>
      </c>
      <c r="I17" s="99">
        <f>H17*G17</f>
        <v>0</v>
      </c>
      <c r="J17" s="91">
        <f>I17+G17</f>
        <v>0</v>
      </c>
    </row>
    <row r="18" spans="2:13" ht="13.15" x14ac:dyDescent="0.35">
      <c r="B18" s="9"/>
      <c r="C18" s="9"/>
      <c r="D18" s="10"/>
      <c r="E18" s="10"/>
      <c r="F18" s="11" t="s">
        <v>9</v>
      </c>
      <c r="G18" s="82">
        <f>SUM(G13:G17)</f>
        <v>0</v>
      </c>
      <c r="H18" s="82"/>
      <c r="I18" s="86">
        <f>SUM(I13:I17)</f>
        <v>0</v>
      </c>
      <c r="J18" s="83">
        <f>SUM(J13:J17)</f>
        <v>0</v>
      </c>
    </row>
    <row r="19" spans="2:13" ht="17.649999999999999" x14ac:dyDescent="0.35">
      <c r="B19" s="16" t="s">
        <v>38</v>
      </c>
      <c r="C19" s="17"/>
      <c r="D19" s="18"/>
      <c r="E19" s="12"/>
      <c r="F19" s="12"/>
      <c r="G19" s="18"/>
      <c r="H19" s="18"/>
      <c r="I19" s="18"/>
      <c r="J19" s="19"/>
      <c r="L19" t="s">
        <v>49</v>
      </c>
      <c r="M19" t="s">
        <v>50</v>
      </c>
    </row>
    <row r="20" spans="2:13" s="25" customFormat="1" ht="18" customHeight="1" thickBot="1" x14ac:dyDescent="0.45">
      <c r="B20" s="20" t="s">
        <v>11</v>
      </c>
      <c r="C20" s="21"/>
      <c r="D20" s="21"/>
      <c r="E20" s="21"/>
      <c r="F20" s="21"/>
      <c r="G20" s="22"/>
      <c r="H20" s="8" t="s">
        <v>12</v>
      </c>
      <c r="I20" s="23" t="s">
        <v>13</v>
      </c>
      <c r="J20" s="24" t="s">
        <v>8</v>
      </c>
      <c r="L20" s="94">
        <f>G9+G18</f>
        <v>0</v>
      </c>
      <c r="M20" s="94">
        <f>I9+I18</f>
        <v>0</v>
      </c>
    </row>
    <row r="21" spans="2:13" ht="13.15" thickTop="1" x14ac:dyDescent="0.35">
      <c r="B21" s="146"/>
      <c r="C21" s="147"/>
      <c r="D21" s="147"/>
      <c r="E21" s="147"/>
      <c r="F21" s="147"/>
      <c r="G21" s="148"/>
      <c r="H21" s="57"/>
      <c r="I21" s="60"/>
      <c r="J21" s="59">
        <v>0</v>
      </c>
    </row>
    <row r="22" spans="2:13" x14ac:dyDescent="0.35">
      <c r="B22" s="149"/>
      <c r="C22" s="150"/>
      <c r="D22" s="150"/>
      <c r="E22" s="150"/>
      <c r="F22" s="150"/>
      <c r="G22" s="151"/>
      <c r="H22" s="57"/>
      <c r="I22" s="60"/>
      <c r="J22" s="59">
        <v>0</v>
      </c>
    </row>
    <row r="23" spans="2:13" ht="13.15" x14ac:dyDescent="0.35">
      <c r="B23" s="9"/>
      <c r="C23" s="9"/>
      <c r="D23" s="10"/>
      <c r="E23" s="10"/>
      <c r="F23" s="10"/>
      <c r="G23" s="26"/>
      <c r="H23" s="26"/>
      <c r="I23" s="11" t="s">
        <v>9</v>
      </c>
      <c r="J23" s="84">
        <f>SUM(J21:J22)</f>
        <v>0</v>
      </c>
    </row>
    <row r="24" spans="2:13" s="32" customFormat="1" ht="17.649999999999999" x14ac:dyDescent="0.35">
      <c r="B24" s="27" t="s">
        <v>39</v>
      </c>
      <c r="C24" s="28"/>
      <c r="D24" s="29"/>
      <c r="E24" s="29"/>
      <c r="F24" s="29"/>
      <c r="G24" s="30"/>
      <c r="H24" s="30"/>
      <c r="I24" s="31"/>
      <c r="J24" s="19"/>
    </row>
    <row r="25" spans="2:13" s="25" customFormat="1" ht="18" customHeight="1" thickBot="1" x14ac:dyDescent="0.45">
      <c r="B25" s="33" t="s">
        <v>11</v>
      </c>
      <c r="C25" s="34"/>
      <c r="D25" s="34"/>
      <c r="E25" s="34"/>
      <c r="F25" s="34"/>
      <c r="G25" s="34"/>
      <c r="H25" s="34"/>
      <c r="I25" s="34"/>
      <c r="J25" s="35"/>
    </row>
    <row r="26" spans="2:13" ht="13.15" thickTop="1" x14ac:dyDescent="0.35">
      <c r="B26" s="134"/>
      <c r="C26" s="135"/>
      <c r="D26" s="135"/>
      <c r="E26" s="135"/>
      <c r="F26" s="135"/>
      <c r="G26" s="135"/>
      <c r="H26" s="135"/>
      <c r="I26" s="136"/>
      <c r="J26" s="98">
        <v>0</v>
      </c>
    </row>
    <row r="27" spans="2:13" x14ac:dyDescent="0.35">
      <c r="B27" s="126"/>
      <c r="C27" s="137"/>
      <c r="D27" s="137"/>
      <c r="E27" s="137"/>
      <c r="F27" s="137"/>
      <c r="G27" s="137"/>
      <c r="H27" s="137"/>
      <c r="I27" s="127"/>
      <c r="J27" s="59">
        <v>0</v>
      </c>
    </row>
    <row r="28" spans="2:13" ht="13.15" x14ac:dyDescent="0.35">
      <c r="B28" s="9"/>
      <c r="C28" s="9"/>
      <c r="D28" s="10"/>
      <c r="E28" s="10"/>
      <c r="F28" s="10"/>
      <c r="G28" s="26"/>
      <c r="H28" s="26"/>
      <c r="I28" s="11" t="s">
        <v>9</v>
      </c>
      <c r="J28" s="85">
        <f>SUM(J26:J27)</f>
        <v>0</v>
      </c>
    </row>
    <row r="29" spans="2:13" ht="17.649999999999999" x14ac:dyDescent="0.5">
      <c r="B29" s="36" t="s">
        <v>14</v>
      </c>
      <c r="C29" s="2"/>
      <c r="D29" s="2"/>
      <c r="E29" s="2"/>
      <c r="F29" s="2"/>
      <c r="G29" s="2"/>
      <c r="H29" s="2"/>
      <c r="I29" s="2"/>
      <c r="J29" s="2"/>
    </row>
    <row r="30" spans="2:13" s="25" customFormat="1" ht="18" customHeight="1" thickBot="1" x14ac:dyDescent="0.45">
      <c r="B30" s="37" t="s">
        <v>11</v>
      </c>
      <c r="C30" s="5"/>
      <c r="D30" s="21"/>
      <c r="E30" s="21"/>
      <c r="F30" s="21"/>
      <c r="G30" s="38"/>
      <c r="H30" s="38"/>
      <c r="I30" s="39"/>
      <c r="J30" s="35"/>
    </row>
    <row r="31" spans="2:13" s="4" customFormat="1" ht="12.75" customHeight="1" thickTop="1" x14ac:dyDescent="0.35">
      <c r="B31" s="143"/>
      <c r="C31" s="144"/>
      <c r="D31" s="144"/>
      <c r="E31" s="144"/>
      <c r="F31" s="144"/>
      <c r="G31" s="144"/>
      <c r="H31" s="144"/>
      <c r="I31" s="145"/>
      <c r="J31" s="61">
        <v>0</v>
      </c>
    </row>
    <row r="32" spans="2:13" s="4" customFormat="1" ht="12.75" customHeight="1" x14ac:dyDescent="0.35">
      <c r="B32" s="140"/>
      <c r="C32" s="141"/>
      <c r="D32" s="141"/>
      <c r="E32" s="141"/>
      <c r="F32" s="141"/>
      <c r="G32" s="141"/>
      <c r="H32" s="141"/>
      <c r="I32" s="142"/>
      <c r="J32" s="62">
        <v>0</v>
      </c>
    </row>
    <row r="33" spans="2:11" ht="13.15" x14ac:dyDescent="0.35">
      <c r="B33" s="138" t="s">
        <v>9</v>
      </c>
      <c r="C33" s="138"/>
      <c r="D33" s="138"/>
      <c r="E33" s="138"/>
      <c r="F33" s="138"/>
      <c r="G33" s="138"/>
      <c r="H33" s="138"/>
      <c r="I33" s="139"/>
      <c r="J33" s="84">
        <f>SUM(J31:J32)</f>
        <v>0</v>
      </c>
    </row>
    <row r="34" spans="2:11" ht="17.649999999999999" x14ac:dyDescent="0.35">
      <c r="B34" s="16" t="s">
        <v>15</v>
      </c>
      <c r="C34" s="17"/>
      <c r="D34" s="12"/>
      <c r="E34" s="12"/>
      <c r="F34" s="12"/>
      <c r="G34" s="13"/>
      <c r="H34" s="13"/>
      <c r="I34" s="14"/>
      <c r="J34" s="19"/>
    </row>
    <row r="35" spans="2:11" s="25" customFormat="1" ht="18" customHeight="1" thickBot="1" x14ac:dyDescent="0.45">
      <c r="B35" s="15" t="s">
        <v>11</v>
      </c>
      <c r="C35" s="5"/>
      <c r="D35" s="21"/>
      <c r="E35" s="21"/>
      <c r="F35" s="21"/>
      <c r="G35" s="38"/>
      <c r="H35" s="38"/>
      <c r="I35" s="39"/>
      <c r="J35" s="35"/>
    </row>
    <row r="36" spans="2:11" ht="13.15" thickTop="1" x14ac:dyDescent="0.35">
      <c r="B36" s="134" t="s">
        <v>40</v>
      </c>
      <c r="C36" s="135"/>
      <c r="D36" s="135"/>
      <c r="E36" s="135"/>
      <c r="F36" s="135"/>
      <c r="G36" s="135"/>
      <c r="H36" s="135"/>
      <c r="I36" s="136"/>
      <c r="J36" s="62">
        <v>0</v>
      </c>
    </row>
    <row r="37" spans="2:11" x14ac:dyDescent="0.35">
      <c r="B37" s="134" t="s">
        <v>10</v>
      </c>
      <c r="C37" s="135"/>
      <c r="D37" s="135"/>
      <c r="E37" s="135"/>
      <c r="F37" s="135"/>
      <c r="G37" s="135"/>
      <c r="H37" s="135"/>
      <c r="I37" s="136"/>
      <c r="J37" s="62">
        <v>0</v>
      </c>
    </row>
    <row r="38" spans="2:11" x14ac:dyDescent="0.35">
      <c r="B38" s="134" t="s">
        <v>41</v>
      </c>
      <c r="C38" s="135"/>
      <c r="D38" s="135"/>
      <c r="E38" s="135"/>
      <c r="F38" s="135"/>
      <c r="G38" s="135"/>
      <c r="H38" s="135"/>
      <c r="I38" s="136"/>
      <c r="J38" s="62">
        <v>0</v>
      </c>
    </row>
    <row r="39" spans="2:11" x14ac:dyDescent="0.35">
      <c r="B39" s="134" t="s">
        <v>42</v>
      </c>
      <c r="C39" s="135"/>
      <c r="D39" s="135"/>
      <c r="E39" s="135"/>
      <c r="F39" s="135"/>
      <c r="G39" s="135"/>
      <c r="H39" s="135"/>
      <c r="I39" s="136"/>
      <c r="J39" s="62">
        <v>0</v>
      </c>
    </row>
    <row r="40" spans="2:11" x14ac:dyDescent="0.35">
      <c r="B40" s="134" t="s">
        <v>43</v>
      </c>
      <c r="C40" s="135"/>
      <c r="D40" s="135"/>
      <c r="E40" s="135"/>
      <c r="F40" s="135"/>
      <c r="G40" s="135"/>
      <c r="H40" s="135"/>
      <c r="I40" s="136"/>
      <c r="J40" s="62">
        <v>0</v>
      </c>
    </row>
    <row r="41" spans="2:11" x14ac:dyDescent="0.35">
      <c r="B41" s="134" t="s">
        <v>47</v>
      </c>
      <c r="C41" s="135"/>
      <c r="D41" s="135"/>
      <c r="E41" s="135"/>
      <c r="F41" s="135"/>
      <c r="G41" s="135"/>
      <c r="H41" s="135"/>
      <c r="I41" s="136"/>
      <c r="J41" s="62">
        <v>0</v>
      </c>
    </row>
    <row r="42" spans="2:11" x14ac:dyDescent="0.35">
      <c r="B42" s="134" t="s">
        <v>48</v>
      </c>
      <c r="C42" s="135"/>
      <c r="D42" s="135"/>
      <c r="E42" s="135"/>
      <c r="F42" s="135"/>
      <c r="G42" s="135"/>
      <c r="H42" s="135"/>
      <c r="I42" s="136"/>
      <c r="J42" s="62">
        <v>0</v>
      </c>
    </row>
    <row r="43" spans="2:11" x14ac:dyDescent="0.35">
      <c r="B43" s="134"/>
      <c r="C43" s="135"/>
      <c r="D43" s="135"/>
      <c r="E43" s="135"/>
      <c r="F43" s="135"/>
      <c r="G43" s="135"/>
      <c r="H43" s="135"/>
      <c r="I43" s="136"/>
      <c r="J43" s="62">
        <v>0</v>
      </c>
    </row>
    <row r="44" spans="2:11" x14ac:dyDescent="0.35">
      <c r="B44" s="126"/>
      <c r="C44" s="137"/>
      <c r="D44" s="137"/>
      <c r="E44" s="137"/>
      <c r="F44" s="137"/>
      <c r="G44" s="137"/>
      <c r="H44" s="137"/>
      <c r="I44" s="127"/>
      <c r="J44" s="62">
        <v>0</v>
      </c>
    </row>
    <row r="45" spans="2:11" ht="13.15" x14ac:dyDescent="0.35">
      <c r="B45" s="138" t="s">
        <v>9</v>
      </c>
      <c r="C45" s="138"/>
      <c r="D45" s="138"/>
      <c r="E45" s="138"/>
      <c r="F45" s="138"/>
      <c r="G45" s="138"/>
      <c r="H45" s="138"/>
      <c r="I45" s="139"/>
      <c r="J45" s="84">
        <f>SUM(J36:J44)</f>
        <v>0</v>
      </c>
    </row>
    <row r="46" spans="2:11" ht="17.649999999999999" x14ac:dyDescent="0.35">
      <c r="B46" s="40" t="s">
        <v>8</v>
      </c>
      <c r="C46" s="41"/>
      <c r="D46" s="42"/>
      <c r="E46" s="42"/>
      <c r="F46" s="42"/>
      <c r="G46" s="43"/>
      <c r="H46" s="43"/>
      <c r="I46" s="44"/>
      <c r="J46" s="45"/>
    </row>
    <row r="47" spans="2:11" ht="17.649999999999999" x14ac:dyDescent="0.35">
      <c r="B47" s="155"/>
      <c r="C47" s="155"/>
      <c r="D47" s="155"/>
      <c r="E47" s="155"/>
      <c r="F47" s="155"/>
      <c r="G47" s="155"/>
      <c r="H47" s="156"/>
      <c r="I47" s="156"/>
      <c r="J47" s="80">
        <f>SUM(J45,J33,J28,J23,J18,J9)</f>
        <v>0</v>
      </c>
      <c r="K47" s="81"/>
    </row>
    <row r="48" spans="2:11" x14ac:dyDescent="0.35">
      <c r="B48" s="46"/>
      <c r="C48" s="46"/>
      <c r="D48" s="47"/>
      <c r="E48" s="47"/>
      <c r="F48" s="47"/>
      <c r="G48" s="48"/>
      <c r="H48" s="48"/>
      <c r="I48" s="49"/>
      <c r="J48" s="45"/>
    </row>
    <row r="49" spans="2:10" x14ac:dyDescent="0.35">
      <c r="B49" s="46"/>
      <c r="C49" s="46"/>
      <c r="D49" s="47"/>
      <c r="E49" s="47"/>
      <c r="F49" s="47"/>
      <c r="G49" s="48"/>
      <c r="H49" s="48"/>
      <c r="I49" s="49"/>
      <c r="J49" s="45"/>
    </row>
    <row r="50" spans="2:10" x14ac:dyDescent="0.35">
      <c r="B50" s="46"/>
      <c r="C50" s="46"/>
      <c r="D50" s="47"/>
      <c r="E50" s="47"/>
      <c r="F50" s="47"/>
      <c r="G50" s="48"/>
      <c r="H50" s="48"/>
      <c r="I50" s="49"/>
      <c r="J50" s="45"/>
    </row>
    <row r="51" spans="2:10" x14ac:dyDescent="0.35">
      <c r="B51" s="46"/>
      <c r="C51" s="46"/>
      <c r="D51" s="47"/>
      <c r="E51" s="47"/>
      <c r="F51" s="47"/>
      <c r="G51" s="48"/>
      <c r="H51" s="48"/>
      <c r="I51" s="49"/>
      <c r="J51" s="45"/>
    </row>
    <row r="52" spans="2:10" ht="13.15" x14ac:dyDescent="0.4">
      <c r="B52" s="50"/>
      <c r="C52" s="50"/>
      <c r="D52" s="50"/>
      <c r="E52" s="50"/>
      <c r="F52" s="50"/>
      <c r="G52" s="50"/>
      <c r="H52" s="50"/>
      <c r="I52" s="50"/>
      <c r="J52" s="51"/>
    </row>
    <row r="53" spans="2:10" ht="18.75" customHeight="1" x14ac:dyDescent="0.4">
      <c r="B53" s="50"/>
      <c r="C53" s="50"/>
      <c r="D53" s="50"/>
      <c r="E53" s="50"/>
      <c r="F53" s="50"/>
      <c r="G53" s="50"/>
      <c r="H53" s="50"/>
      <c r="I53" s="50"/>
      <c r="J53" s="50"/>
    </row>
    <row r="54" spans="2:10" ht="27.75" customHeight="1" x14ac:dyDescent="0.4">
      <c r="B54" s="50"/>
      <c r="C54" s="50"/>
      <c r="D54" s="50"/>
      <c r="E54" s="50"/>
      <c r="F54" s="50"/>
      <c r="G54" s="52"/>
      <c r="H54" s="52"/>
      <c r="I54" s="53"/>
      <c r="J54" s="52"/>
    </row>
    <row r="55" spans="2:10" x14ac:dyDescent="0.35">
      <c r="B55" s="46"/>
      <c r="C55" s="46"/>
      <c r="D55" s="47"/>
      <c r="E55" s="47"/>
      <c r="F55" s="47"/>
      <c r="G55" s="48"/>
      <c r="H55" s="48"/>
      <c r="I55" s="49"/>
      <c r="J55" s="45"/>
    </row>
    <row r="56" spans="2:10" x14ac:dyDescent="0.35">
      <c r="B56" s="46"/>
      <c r="C56" s="46"/>
      <c r="D56" s="47"/>
      <c r="E56" s="47"/>
      <c r="F56" s="47"/>
      <c r="G56" s="48"/>
      <c r="H56" s="48"/>
      <c r="I56" s="49"/>
      <c r="J56" s="45"/>
    </row>
    <row r="57" spans="2:10" x14ac:dyDescent="0.35">
      <c r="B57" s="153"/>
      <c r="C57" s="153"/>
      <c r="D57" s="154"/>
      <c r="E57" s="154"/>
      <c r="F57" s="154"/>
      <c r="G57" s="48"/>
      <c r="H57" s="48"/>
      <c r="I57" s="49"/>
      <c r="J57" s="45"/>
    </row>
    <row r="58" spans="2:10" x14ac:dyDescent="0.35">
      <c r="B58" s="153"/>
      <c r="C58" s="153"/>
      <c r="D58" s="154"/>
      <c r="E58" s="154"/>
      <c r="F58" s="154"/>
      <c r="G58" s="48"/>
      <c r="H58" s="48"/>
      <c r="I58" s="49"/>
      <c r="J58" s="45"/>
    </row>
    <row r="59" spans="2:10" x14ac:dyDescent="0.35">
      <c r="B59" s="153"/>
      <c r="C59" s="153"/>
      <c r="D59" s="154"/>
      <c r="E59" s="154"/>
      <c r="F59" s="154"/>
      <c r="G59" s="48"/>
      <c r="H59" s="48"/>
      <c r="I59" s="49"/>
      <c r="J59" s="45"/>
    </row>
    <row r="60" spans="2:10" x14ac:dyDescent="0.35">
      <c r="B60" s="153"/>
      <c r="C60" s="153"/>
      <c r="D60" s="154"/>
      <c r="E60" s="154"/>
      <c r="F60" s="154"/>
      <c r="G60" s="48"/>
      <c r="H60" s="48"/>
      <c r="I60" s="49"/>
      <c r="J60" s="45"/>
    </row>
    <row r="61" spans="2:10" x14ac:dyDescent="0.35">
      <c r="B61" s="153"/>
      <c r="C61" s="153"/>
      <c r="D61" s="154"/>
      <c r="E61" s="154"/>
      <c r="F61" s="154"/>
      <c r="G61" s="48"/>
      <c r="H61" s="48"/>
      <c r="I61" s="49"/>
      <c r="J61" s="45"/>
    </row>
    <row r="62" spans="2:10" x14ac:dyDescent="0.35">
      <c r="B62" s="153"/>
      <c r="C62" s="153"/>
      <c r="D62" s="154"/>
      <c r="E62" s="154"/>
      <c r="F62" s="154"/>
      <c r="G62" s="48"/>
      <c r="H62" s="48"/>
      <c r="I62" s="49"/>
      <c r="J62" s="45"/>
    </row>
    <row r="63" spans="2:10" x14ac:dyDescent="0.35">
      <c r="B63" s="153"/>
      <c r="C63" s="153"/>
      <c r="D63" s="154"/>
      <c r="E63" s="154"/>
      <c r="F63" s="154"/>
      <c r="G63" s="48"/>
      <c r="H63" s="48"/>
      <c r="I63" s="49"/>
      <c r="J63" s="45"/>
    </row>
    <row r="64" spans="2:10" x14ac:dyDescent="0.35">
      <c r="B64" s="153"/>
      <c r="C64" s="153"/>
      <c r="D64" s="154"/>
      <c r="E64" s="154"/>
      <c r="F64" s="154"/>
      <c r="G64" s="48"/>
      <c r="H64" s="48"/>
      <c r="I64" s="49"/>
      <c r="J64" s="45"/>
    </row>
    <row r="65" spans="2:10" x14ac:dyDescent="0.35">
      <c r="B65" s="153"/>
      <c r="C65" s="153"/>
      <c r="D65" s="154"/>
      <c r="E65" s="154"/>
      <c r="F65" s="154"/>
      <c r="G65" s="48"/>
      <c r="H65" s="48"/>
      <c r="I65" s="49"/>
      <c r="J65" s="45"/>
    </row>
    <row r="66" spans="2:10" x14ac:dyDescent="0.35">
      <c r="B66" s="153"/>
      <c r="C66" s="153"/>
      <c r="D66" s="154"/>
      <c r="E66" s="154"/>
      <c r="F66" s="154"/>
      <c r="G66" s="48"/>
      <c r="H66" s="48"/>
      <c r="I66" s="49"/>
      <c r="J66" s="45"/>
    </row>
    <row r="67" spans="2:10" x14ac:dyDescent="0.35">
      <c r="B67" s="153"/>
      <c r="C67" s="153"/>
      <c r="D67" s="154"/>
      <c r="E67" s="154"/>
      <c r="F67" s="154"/>
      <c r="G67" s="48"/>
      <c r="H67" s="48"/>
      <c r="I67" s="49"/>
      <c r="J67" s="45"/>
    </row>
    <row r="68" spans="2:10" x14ac:dyDescent="0.35">
      <c r="B68" s="153"/>
      <c r="C68" s="153"/>
      <c r="D68" s="154"/>
      <c r="E68" s="154"/>
      <c r="F68" s="154"/>
      <c r="G68" s="48"/>
      <c r="H68" s="48"/>
      <c r="I68" s="49"/>
      <c r="J68" s="45"/>
    </row>
    <row r="69" spans="2:10" x14ac:dyDescent="0.35">
      <c r="B69" s="153"/>
      <c r="C69" s="153"/>
      <c r="D69" s="154"/>
      <c r="E69" s="154"/>
      <c r="F69" s="154"/>
      <c r="G69" s="48"/>
      <c r="H69" s="48"/>
      <c r="I69" s="49"/>
      <c r="J69" s="45"/>
    </row>
    <row r="70" spans="2:10" ht="13.15" x14ac:dyDescent="0.4">
      <c r="B70" s="157"/>
      <c r="C70" s="157"/>
      <c r="D70" s="157"/>
      <c r="E70" s="157"/>
      <c r="F70" s="157"/>
      <c r="G70" s="157"/>
      <c r="H70" s="157"/>
      <c r="I70" s="157"/>
      <c r="J70" s="51"/>
    </row>
    <row r="71" spans="2:10" ht="18.75" customHeight="1" x14ac:dyDescent="0.4">
      <c r="B71" s="158"/>
      <c r="C71" s="158"/>
      <c r="D71" s="158"/>
      <c r="E71" s="158"/>
      <c r="F71" s="158"/>
      <c r="G71" s="158"/>
      <c r="H71" s="158"/>
      <c r="I71" s="158"/>
      <c r="J71" s="158"/>
    </row>
    <row r="72" spans="2:10" ht="27.75" customHeight="1" x14ac:dyDescent="0.4">
      <c r="B72" s="158"/>
      <c r="C72" s="158"/>
      <c r="D72" s="158"/>
      <c r="E72" s="158"/>
      <c r="F72" s="158"/>
      <c r="G72" s="52"/>
      <c r="H72" s="52"/>
      <c r="I72" s="53"/>
      <c r="J72" s="52"/>
    </row>
    <row r="73" spans="2:10" x14ac:dyDescent="0.35">
      <c r="B73" s="153"/>
      <c r="C73" s="153"/>
      <c r="D73" s="154"/>
      <c r="E73" s="154"/>
      <c r="F73" s="154"/>
      <c r="G73" s="48"/>
      <c r="H73" s="48"/>
      <c r="I73" s="49"/>
      <c r="J73" s="45"/>
    </row>
    <row r="74" spans="2:10" x14ac:dyDescent="0.35">
      <c r="B74" s="153"/>
      <c r="C74" s="153"/>
      <c r="D74" s="154"/>
      <c r="E74" s="154"/>
      <c r="F74" s="154"/>
      <c r="G74" s="48"/>
      <c r="H74" s="48"/>
      <c r="I74" s="49"/>
      <c r="J74" s="45"/>
    </row>
    <row r="75" spans="2:10" x14ac:dyDescent="0.35">
      <c r="B75" s="153"/>
      <c r="C75" s="153"/>
      <c r="D75" s="154"/>
      <c r="E75" s="154"/>
      <c r="F75" s="154"/>
      <c r="G75" s="48"/>
      <c r="H75" s="48"/>
      <c r="I75" s="49"/>
      <c r="J75" s="45"/>
    </row>
    <row r="76" spans="2:10" x14ac:dyDescent="0.35">
      <c r="B76" s="153"/>
      <c r="C76" s="153"/>
      <c r="D76" s="154"/>
      <c r="E76" s="154"/>
      <c r="F76" s="154"/>
      <c r="G76" s="48"/>
      <c r="H76" s="48"/>
      <c r="I76" s="49"/>
      <c r="J76" s="45"/>
    </row>
    <row r="77" spans="2:10" x14ac:dyDescent="0.35">
      <c r="B77" s="153"/>
      <c r="C77" s="153"/>
      <c r="D77" s="154"/>
      <c r="E77" s="154"/>
      <c r="F77" s="154"/>
      <c r="G77" s="48"/>
      <c r="H77" s="48"/>
      <c r="I77" s="49"/>
      <c r="J77" s="45"/>
    </row>
    <row r="78" spans="2:10" x14ac:dyDescent="0.35">
      <c r="B78" s="153"/>
      <c r="C78" s="153"/>
      <c r="D78" s="154"/>
      <c r="E78" s="154"/>
      <c r="F78" s="154"/>
      <c r="G78" s="48"/>
      <c r="H78" s="48"/>
      <c r="I78" s="49"/>
      <c r="J78" s="45"/>
    </row>
    <row r="79" spans="2:10" x14ac:dyDescent="0.35">
      <c r="B79" s="153"/>
      <c r="C79" s="153"/>
      <c r="D79" s="154"/>
      <c r="E79" s="154"/>
      <c r="F79" s="154"/>
      <c r="G79" s="48"/>
      <c r="H79" s="48"/>
      <c r="I79" s="49"/>
      <c r="J79" s="45"/>
    </row>
    <row r="80" spans="2:10" x14ac:dyDescent="0.35">
      <c r="B80" s="153"/>
      <c r="C80" s="153"/>
      <c r="D80" s="154"/>
      <c r="E80" s="154"/>
      <c r="F80" s="154"/>
      <c r="G80" s="48"/>
      <c r="H80" s="48"/>
      <c r="I80" s="49"/>
      <c r="J80" s="45"/>
    </row>
    <row r="81" spans="2:10" x14ac:dyDescent="0.35">
      <c r="B81" s="153"/>
      <c r="C81" s="153"/>
      <c r="D81" s="154"/>
      <c r="E81" s="154"/>
      <c r="F81" s="154"/>
      <c r="G81" s="48"/>
      <c r="H81" s="48"/>
      <c r="I81" s="49"/>
      <c r="J81" s="45"/>
    </row>
    <row r="82" spans="2:10" x14ac:dyDescent="0.35">
      <c r="B82" s="153"/>
      <c r="C82" s="153"/>
      <c r="D82" s="154"/>
      <c r="E82" s="154"/>
      <c r="F82" s="154"/>
      <c r="G82" s="48"/>
      <c r="H82" s="48"/>
      <c r="I82" s="49"/>
      <c r="J82" s="45"/>
    </row>
    <row r="83" spans="2:10" x14ac:dyDescent="0.35">
      <c r="B83" s="153"/>
      <c r="C83" s="153"/>
      <c r="D83" s="154"/>
      <c r="E83" s="154"/>
      <c r="F83" s="154"/>
      <c r="G83" s="48"/>
      <c r="H83" s="48"/>
      <c r="I83" s="49"/>
      <c r="J83" s="45"/>
    </row>
    <row r="84" spans="2:10" x14ac:dyDescent="0.35">
      <c r="B84" s="153"/>
      <c r="C84" s="153"/>
      <c r="D84" s="154"/>
      <c r="E84" s="154"/>
      <c r="F84" s="154"/>
      <c r="G84" s="48"/>
      <c r="H84" s="48"/>
      <c r="I84" s="49"/>
      <c r="J84" s="45"/>
    </row>
    <row r="85" spans="2:10" x14ac:dyDescent="0.35">
      <c r="B85" s="153"/>
      <c r="C85" s="153"/>
      <c r="D85" s="154"/>
      <c r="E85" s="154"/>
      <c r="F85" s="154"/>
      <c r="G85" s="48"/>
      <c r="H85" s="48"/>
      <c r="I85" s="49"/>
      <c r="J85" s="45"/>
    </row>
    <row r="86" spans="2:10" x14ac:dyDescent="0.35">
      <c r="B86" s="153"/>
      <c r="C86" s="153"/>
      <c r="D86" s="154"/>
      <c r="E86" s="154"/>
      <c r="F86" s="154"/>
      <c r="G86" s="48"/>
      <c r="H86" s="48"/>
      <c r="I86" s="49"/>
      <c r="J86" s="45"/>
    </row>
    <row r="87" spans="2:10" x14ac:dyDescent="0.35">
      <c r="B87" s="153"/>
      <c r="C87" s="153"/>
      <c r="D87" s="154"/>
      <c r="E87" s="154"/>
      <c r="F87" s="154"/>
      <c r="G87" s="48"/>
      <c r="H87" s="48"/>
      <c r="I87" s="49"/>
      <c r="J87" s="45"/>
    </row>
    <row r="88" spans="2:10" ht="13.15" x14ac:dyDescent="0.4">
      <c r="B88" s="157"/>
      <c r="C88" s="157"/>
      <c r="D88" s="157"/>
      <c r="E88" s="157"/>
      <c r="F88" s="157"/>
      <c r="G88" s="157"/>
      <c r="H88" s="157"/>
      <c r="I88" s="157"/>
      <c r="J88" s="51"/>
    </row>
    <row r="89" spans="2:10" x14ac:dyDescent="0.35">
      <c r="B89" s="54"/>
      <c r="C89" s="32"/>
      <c r="D89" s="32"/>
      <c r="E89" s="32"/>
      <c r="F89" s="32"/>
      <c r="G89" s="32"/>
      <c r="H89" s="32"/>
      <c r="I89" s="32"/>
      <c r="J89" s="32"/>
    </row>
    <row r="90" spans="2:10" x14ac:dyDescent="0.35">
      <c r="B90" s="54"/>
      <c r="C90" s="32"/>
      <c r="D90" s="32"/>
      <c r="E90" s="32"/>
      <c r="F90" s="32"/>
      <c r="G90" s="32"/>
      <c r="H90" s="32"/>
      <c r="I90" s="32"/>
      <c r="J90" s="32"/>
    </row>
    <row r="91" spans="2:10" x14ac:dyDescent="0.35">
      <c r="B91" s="54"/>
      <c r="C91" s="32"/>
      <c r="D91" s="32"/>
      <c r="E91" s="32"/>
      <c r="F91" s="32"/>
      <c r="G91" s="32"/>
      <c r="H91" s="32"/>
      <c r="I91" s="32"/>
      <c r="J91" s="32"/>
    </row>
    <row r="92" spans="2:10" x14ac:dyDescent="0.35">
      <c r="B92" s="54"/>
      <c r="C92" s="32"/>
      <c r="D92" s="32"/>
      <c r="E92" s="32"/>
      <c r="F92" s="32"/>
      <c r="G92" s="32"/>
      <c r="H92" s="32"/>
      <c r="I92" s="32"/>
      <c r="J92" s="32"/>
    </row>
    <row r="93" spans="2:10" x14ac:dyDescent="0.35">
      <c r="B93" s="54"/>
      <c r="C93" s="32"/>
      <c r="D93" s="32"/>
      <c r="E93" s="32"/>
      <c r="F93" s="32"/>
      <c r="G93" s="32"/>
      <c r="H93" s="32"/>
      <c r="I93" s="32"/>
      <c r="J93" s="32"/>
    </row>
    <row r="94" spans="2:10" x14ac:dyDescent="0.35">
      <c r="B94" s="54"/>
      <c r="C94" s="32"/>
      <c r="D94" s="32"/>
      <c r="E94" s="32"/>
      <c r="F94" s="32"/>
      <c r="G94" s="32"/>
      <c r="H94" s="32"/>
      <c r="I94" s="32"/>
      <c r="J94" s="32"/>
    </row>
    <row r="95" spans="2:10" x14ac:dyDescent="0.35">
      <c r="B95" s="54"/>
      <c r="C95" s="32"/>
      <c r="D95" s="32"/>
      <c r="E95" s="32"/>
      <c r="F95" s="32"/>
      <c r="G95" s="32"/>
      <c r="H95" s="32"/>
      <c r="I95" s="32"/>
      <c r="J95" s="32"/>
    </row>
    <row r="96" spans="2:10" x14ac:dyDescent="0.35">
      <c r="B96" s="54"/>
      <c r="C96" s="32"/>
      <c r="D96" s="32"/>
      <c r="E96" s="32"/>
      <c r="F96" s="32"/>
      <c r="G96" s="32"/>
      <c r="H96" s="32"/>
      <c r="I96" s="32"/>
      <c r="J96" s="32"/>
    </row>
    <row r="97" spans="2:10" x14ac:dyDescent="0.35">
      <c r="B97" s="54"/>
      <c r="C97" s="32"/>
      <c r="D97" s="32"/>
      <c r="E97" s="32"/>
      <c r="F97" s="32"/>
      <c r="G97" s="32"/>
      <c r="H97" s="32"/>
      <c r="I97" s="32"/>
      <c r="J97" s="32"/>
    </row>
    <row r="98" spans="2:10" x14ac:dyDescent="0.35">
      <c r="B98" s="54"/>
      <c r="C98" s="32"/>
      <c r="D98" s="32"/>
      <c r="E98" s="32"/>
      <c r="F98" s="32"/>
      <c r="G98" s="32"/>
      <c r="H98" s="32"/>
      <c r="I98" s="32"/>
      <c r="J98" s="32"/>
    </row>
    <row r="99" spans="2:10" x14ac:dyDescent="0.35">
      <c r="B99" s="54"/>
      <c r="C99" s="32"/>
      <c r="D99" s="32"/>
      <c r="E99" s="32"/>
      <c r="F99" s="32"/>
      <c r="G99" s="32"/>
      <c r="H99" s="32"/>
      <c r="I99" s="32"/>
      <c r="J99" s="32"/>
    </row>
    <row r="100" spans="2:10" x14ac:dyDescent="0.35">
      <c r="B100" s="54"/>
      <c r="C100" s="32"/>
      <c r="D100" s="32"/>
      <c r="E100" s="32"/>
      <c r="F100" s="32"/>
      <c r="G100" s="32"/>
      <c r="H100" s="32"/>
      <c r="I100" s="32"/>
      <c r="J100" s="32"/>
    </row>
    <row r="101" spans="2:10" x14ac:dyDescent="0.35">
      <c r="B101" s="54"/>
      <c r="C101" s="32"/>
      <c r="D101" s="32"/>
      <c r="E101" s="32"/>
      <c r="F101" s="32"/>
      <c r="G101" s="32"/>
      <c r="H101" s="32"/>
      <c r="I101" s="32"/>
      <c r="J101" s="32"/>
    </row>
    <row r="102" spans="2:10" x14ac:dyDescent="0.35">
      <c r="B102" s="54"/>
      <c r="C102" s="32"/>
      <c r="D102" s="32"/>
      <c r="E102" s="32"/>
      <c r="F102" s="32"/>
      <c r="G102" s="32"/>
      <c r="H102" s="32"/>
      <c r="I102" s="32"/>
      <c r="J102" s="32"/>
    </row>
    <row r="103" spans="2:10" x14ac:dyDescent="0.35">
      <c r="B103" s="54"/>
      <c r="C103" s="32"/>
      <c r="D103" s="32"/>
      <c r="E103" s="32"/>
      <c r="F103" s="32"/>
      <c r="G103" s="32"/>
      <c r="H103" s="32"/>
      <c r="I103" s="32"/>
      <c r="J103" s="32"/>
    </row>
    <row r="104" spans="2:10" x14ac:dyDescent="0.35">
      <c r="B104" s="54"/>
      <c r="C104" s="32"/>
      <c r="D104" s="32"/>
      <c r="E104" s="32"/>
      <c r="F104" s="32"/>
      <c r="G104" s="32"/>
      <c r="H104" s="32"/>
      <c r="I104" s="32"/>
      <c r="J104" s="32"/>
    </row>
    <row r="105" spans="2:10" x14ac:dyDescent="0.35">
      <c r="B105" s="54"/>
      <c r="C105" s="32"/>
      <c r="D105" s="32"/>
      <c r="E105" s="32"/>
      <c r="F105" s="32"/>
      <c r="G105" s="32"/>
      <c r="H105" s="32"/>
      <c r="I105" s="32"/>
      <c r="J105" s="32"/>
    </row>
    <row r="106" spans="2:10" x14ac:dyDescent="0.35">
      <c r="B106" s="54"/>
      <c r="C106" s="32"/>
      <c r="D106" s="32"/>
      <c r="E106" s="32"/>
      <c r="F106" s="32"/>
      <c r="G106" s="32"/>
      <c r="H106" s="32"/>
      <c r="I106" s="32"/>
      <c r="J106" s="32"/>
    </row>
    <row r="107" spans="2:10" x14ac:dyDescent="0.35">
      <c r="B107" s="54"/>
      <c r="C107" s="32"/>
      <c r="D107" s="32"/>
      <c r="E107" s="32"/>
      <c r="F107" s="32"/>
      <c r="G107" s="32"/>
      <c r="H107" s="32"/>
      <c r="I107" s="32"/>
      <c r="J107" s="32"/>
    </row>
    <row r="108" spans="2:10" x14ac:dyDescent="0.35">
      <c r="B108" s="54"/>
      <c r="C108" s="32"/>
      <c r="D108" s="32"/>
      <c r="E108" s="32"/>
      <c r="F108" s="32"/>
      <c r="G108" s="32"/>
      <c r="H108" s="32"/>
      <c r="I108" s="32"/>
      <c r="J108" s="32"/>
    </row>
    <row r="109" spans="2:10" x14ac:dyDescent="0.35">
      <c r="B109" s="54"/>
      <c r="C109" s="32"/>
      <c r="D109" s="32"/>
      <c r="E109" s="32"/>
      <c r="F109" s="32"/>
      <c r="G109" s="32"/>
      <c r="H109" s="32"/>
      <c r="I109" s="32"/>
      <c r="J109" s="32"/>
    </row>
    <row r="110" spans="2:10" x14ac:dyDescent="0.35">
      <c r="B110" s="54"/>
      <c r="C110" s="32"/>
      <c r="D110" s="32"/>
      <c r="E110" s="32"/>
      <c r="F110" s="32"/>
      <c r="G110" s="32"/>
      <c r="H110" s="32"/>
      <c r="I110" s="32"/>
      <c r="J110" s="32"/>
    </row>
    <row r="111" spans="2:10" x14ac:dyDescent="0.35">
      <c r="B111" s="54"/>
      <c r="C111" s="32"/>
      <c r="D111" s="32"/>
      <c r="E111" s="32"/>
      <c r="F111" s="32"/>
      <c r="G111" s="32"/>
      <c r="H111" s="32"/>
      <c r="I111" s="32"/>
      <c r="J111" s="32"/>
    </row>
  </sheetData>
  <mergeCells count="90">
    <mergeCell ref="B14:C14"/>
    <mergeCell ref="B15:C15"/>
    <mergeCell ref="B16:C16"/>
    <mergeCell ref="B17:C17"/>
    <mergeCell ref="B26:I26"/>
    <mergeCell ref="B27:I27"/>
    <mergeCell ref="B31:I31"/>
    <mergeCell ref="B32:I32"/>
    <mergeCell ref="B1:J3"/>
    <mergeCell ref="B5:C5"/>
    <mergeCell ref="B6:C6"/>
    <mergeCell ref="B8:C8"/>
    <mergeCell ref="B12:C12"/>
    <mergeCell ref="B13:C13"/>
    <mergeCell ref="B21:G21"/>
    <mergeCell ref="B22:G22"/>
    <mergeCell ref="B33:I33"/>
    <mergeCell ref="B36:I36"/>
    <mergeCell ref="B37:I37"/>
    <mergeCell ref="B38:I38"/>
    <mergeCell ref="B39:I39"/>
    <mergeCell ref="B40:I40"/>
    <mergeCell ref="B41:I41"/>
    <mergeCell ref="B42:I42"/>
    <mergeCell ref="B43:I43"/>
    <mergeCell ref="B44:I44"/>
    <mergeCell ref="B45:I45"/>
    <mergeCell ref="B47:I47"/>
    <mergeCell ref="B57:C57"/>
    <mergeCell ref="D57:F57"/>
    <mergeCell ref="B58:C58"/>
    <mergeCell ref="D58:F58"/>
    <mergeCell ref="B59:C59"/>
    <mergeCell ref="D59:F59"/>
    <mergeCell ref="B60:C60"/>
    <mergeCell ref="D60:F60"/>
    <mergeCell ref="B61:C61"/>
    <mergeCell ref="D61:F61"/>
    <mergeCell ref="B62:C62"/>
    <mergeCell ref="D62:F62"/>
    <mergeCell ref="B63:C63"/>
    <mergeCell ref="D63:F63"/>
    <mergeCell ref="B64:C64"/>
    <mergeCell ref="D64:F64"/>
    <mergeCell ref="B65:C65"/>
    <mergeCell ref="D65:F65"/>
    <mergeCell ref="B66:C66"/>
    <mergeCell ref="D66:F66"/>
    <mergeCell ref="B67:C67"/>
    <mergeCell ref="D67:F67"/>
    <mergeCell ref="B68:C68"/>
    <mergeCell ref="D68:F68"/>
    <mergeCell ref="B69:C69"/>
    <mergeCell ref="D69:F69"/>
    <mergeCell ref="B70:I70"/>
    <mergeCell ref="B71:J71"/>
    <mergeCell ref="B72:C72"/>
    <mergeCell ref="D72:F72"/>
    <mergeCell ref="B73:C73"/>
    <mergeCell ref="D73:F73"/>
    <mergeCell ref="B74:C74"/>
    <mergeCell ref="D74:F74"/>
    <mergeCell ref="B75:C75"/>
    <mergeCell ref="D75:F75"/>
    <mergeCell ref="B76:C76"/>
    <mergeCell ref="D76:F76"/>
    <mergeCell ref="B77:C77"/>
    <mergeCell ref="D77:F77"/>
    <mergeCell ref="B78:C78"/>
    <mergeCell ref="D78:F78"/>
    <mergeCell ref="B83:C83"/>
    <mergeCell ref="D83:F83"/>
    <mergeCell ref="B84:C84"/>
    <mergeCell ref="D84:F84"/>
    <mergeCell ref="B79:C79"/>
    <mergeCell ref="D79:F79"/>
    <mergeCell ref="B80:C80"/>
    <mergeCell ref="D80:F80"/>
    <mergeCell ref="B81:C81"/>
    <mergeCell ref="D81:F81"/>
    <mergeCell ref="B7:C7"/>
    <mergeCell ref="B88:I88"/>
    <mergeCell ref="B85:C85"/>
    <mergeCell ref="D85:F85"/>
    <mergeCell ref="B86:C86"/>
    <mergeCell ref="D86:F86"/>
    <mergeCell ref="B87:C87"/>
    <mergeCell ref="D87:F87"/>
    <mergeCell ref="B82:C82"/>
    <mergeCell ref="D82:F82"/>
  </mergeCells>
  <pageMargins left="0.7" right="0.7" top="0.75" bottom="0.75" header="0.3" footer="0.3"/>
  <pageSetup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101"/>
  <sheetViews>
    <sheetView zoomScaleNormal="100" workbookViewId="0">
      <selection activeCell="B1" sqref="B1:I3"/>
    </sheetView>
  </sheetViews>
  <sheetFormatPr defaultRowHeight="12.75" x14ac:dyDescent="0.35"/>
  <cols>
    <col min="1" max="1" width="3.1328125" customWidth="1"/>
    <col min="2" max="2" width="12.59765625" style="55" customWidth="1"/>
    <col min="3" max="3" width="11.73046875" customWidth="1"/>
    <col min="4" max="4" width="15.59765625" customWidth="1"/>
    <col min="5" max="5" width="11.265625" bestFit="1" customWidth="1"/>
    <col min="6" max="6" width="12.265625" bestFit="1" customWidth="1"/>
    <col min="7" max="7" width="11.265625" bestFit="1" customWidth="1"/>
    <col min="8" max="8" width="12.265625" bestFit="1" customWidth="1"/>
    <col min="9" max="9" width="13.73046875" customWidth="1"/>
  </cols>
  <sheetData>
    <row r="1" spans="2:9" x14ac:dyDescent="0.35">
      <c r="B1" s="152" t="s">
        <v>58</v>
      </c>
      <c r="C1" s="152"/>
      <c r="D1" s="152"/>
      <c r="E1" s="152"/>
      <c r="F1" s="152"/>
      <c r="G1" s="152"/>
      <c r="H1" s="152"/>
      <c r="I1" s="152"/>
    </row>
    <row r="2" spans="2:9" x14ac:dyDescent="0.35">
      <c r="B2" s="152"/>
      <c r="C2" s="152"/>
      <c r="D2" s="152"/>
      <c r="E2" s="152"/>
      <c r="F2" s="152"/>
      <c r="G2" s="152"/>
      <c r="H2" s="152"/>
      <c r="I2" s="152"/>
    </row>
    <row r="3" spans="2:9" x14ac:dyDescent="0.35">
      <c r="B3" s="152"/>
      <c r="C3" s="152"/>
      <c r="D3" s="152"/>
      <c r="E3" s="152"/>
      <c r="F3" s="152"/>
      <c r="G3" s="152"/>
      <c r="H3" s="152"/>
      <c r="I3" s="152"/>
    </row>
    <row r="4" spans="2:9" s="4" customFormat="1" ht="18.75" customHeight="1" thickBot="1" x14ac:dyDescent="0.55000000000000004">
      <c r="B4" s="2" t="s">
        <v>36</v>
      </c>
      <c r="C4" s="3"/>
      <c r="D4" s="3"/>
      <c r="E4" s="50"/>
      <c r="F4" s="50"/>
      <c r="G4" s="50"/>
      <c r="H4" s="50"/>
      <c r="I4" s="50"/>
    </row>
    <row r="5" spans="2:9" ht="27.75" customHeight="1" x14ac:dyDescent="0.4">
      <c r="B5" s="168" t="s">
        <v>5</v>
      </c>
      <c r="C5" s="172"/>
      <c r="D5" s="168" t="s">
        <v>53</v>
      </c>
      <c r="E5" s="164" t="s">
        <v>44</v>
      </c>
      <c r="F5" s="165"/>
      <c r="G5" s="164" t="s">
        <v>45</v>
      </c>
      <c r="H5" s="165"/>
      <c r="I5" s="110" t="s">
        <v>8</v>
      </c>
    </row>
    <row r="6" spans="2:9" ht="27.75" customHeight="1" x14ac:dyDescent="0.4">
      <c r="B6" s="169"/>
      <c r="C6" s="173"/>
      <c r="D6" s="169"/>
      <c r="E6" s="104" t="s">
        <v>54</v>
      </c>
      <c r="F6" s="105" t="s">
        <v>55</v>
      </c>
      <c r="G6" s="104" t="s">
        <v>54</v>
      </c>
      <c r="H6" s="105" t="s">
        <v>55</v>
      </c>
      <c r="I6" s="111"/>
    </row>
    <row r="7" spans="2:9" x14ac:dyDescent="0.35">
      <c r="B7" s="159">
        <f>'Budget Year 1'!B6:C6</f>
        <v>0</v>
      </c>
      <c r="C7" s="159"/>
      <c r="D7" s="103">
        <f>'Budget Year 1'!D6</f>
        <v>0</v>
      </c>
      <c r="E7" s="106">
        <f>'Budget Year 1'!G6</f>
        <v>0</v>
      </c>
      <c r="F7" s="107">
        <f>'Budget Year 1'!I6</f>
        <v>0</v>
      </c>
      <c r="G7" s="106">
        <f>'Budget Year 2'!G6</f>
        <v>0</v>
      </c>
      <c r="H7" s="107">
        <f>'Budget Year 2'!I6</f>
        <v>0</v>
      </c>
      <c r="I7" s="112">
        <f>SUM(E7:H7)</f>
        <v>0</v>
      </c>
    </row>
    <row r="8" spans="2:9" x14ac:dyDescent="0.35">
      <c r="B8" s="159">
        <f>'Budget Year 1'!B7:C7</f>
        <v>0</v>
      </c>
      <c r="C8" s="159"/>
      <c r="D8" s="103">
        <f>'Budget Year 1'!D7</f>
        <v>0</v>
      </c>
      <c r="E8" s="106">
        <f>'Budget Year 1'!G7</f>
        <v>0</v>
      </c>
      <c r="F8" s="107">
        <f>'Budget Year 1'!I7</f>
        <v>0</v>
      </c>
      <c r="G8" s="106">
        <f>'Budget Year 2'!G7</f>
        <v>0</v>
      </c>
      <c r="H8" s="107">
        <f>'Budget Year 2'!I7</f>
        <v>0</v>
      </c>
      <c r="I8" s="112">
        <f>SUM(E8:H8)</f>
        <v>0</v>
      </c>
    </row>
    <row r="9" spans="2:9" x14ac:dyDescent="0.35">
      <c r="B9" s="159">
        <f>'Budget Year 1'!B8:C8</f>
        <v>0</v>
      </c>
      <c r="C9" s="159"/>
      <c r="D9" s="103">
        <f>'Budget Year 1'!D8</f>
        <v>0</v>
      </c>
      <c r="E9" s="106">
        <f>'Budget Year 1'!G8</f>
        <v>0</v>
      </c>
      <c r="F9" s="107">
        <f>'Budget Year 1'!I8</f>
        <v>0</v>
      </c>
      <c r="G9" s="106">
        <f>'Budget Year 2'!G8</f>
        <v>0</v>
      </c>
      <c r="H9" s="107">
        <f>'Budget Year 2'!I8</f>
        <v>0</v>
      </c>
      <c r="I9" s="112">
        <f>SUM(E9:H9)</f>
        <v>0</v>
      </c>
    </row>
    <row r="10" spans="2:9" ht="18" thickBot="1" x14ac:dyDescent="0.4">
      <c r="B10" s="67"/>
      <c r="C10" s="41"/>
      <c r="D10" s="42"/>
      <c r="E10" s="108">
        <f>SUM(E7:E9)</f>
        <v>0</v>
      </c>
      <c r="F10" s="109">
        <f>SUM(F7:F9)</f>
        <v>0</v>
      </c>
      <c r="G10" s="108">
        <f>SUM(G7:G9)</f>
        <v>0</v>
      </c>
      <c r="H10" s="109">
        <f>SUM(H7:H9)</f>
        <v>0</v>
      </c>
      <c r="I10" s="113">
        <f>SUM(I7:I9)</f>
        <v>0</v>
      </c>
    </row>
    <row r="11" spans="2:9" s="32" customFormat="1" ht="18.75" customHeight="1" thickBot="1" x14ac:dyDescent="0.55000000000000004">
      <c r="B11" s="2" t="s">
        <v>37</v>
      </c>
      <c r="C11" s="3"/>
      <c r="D11" s="3"/>
      <c r="E11" s="50"/>
      <c r="F11" s="50"/>
      <c r="G11" s="50"/>
      <c r="H11" s="50"/>
      <c r="I11" s="50"/>
    </row>
    <row r="12" spans="2:9" ht="27.75" customHeight="1" x14ac:dyDescent="0.4">
      <c r="B12" s="168" t="s">
        <v>5</v>
      </c>
      <c r="C12" s="172"/>
      <c r="D12" s="168" t="s">
        <v>53</v>
      </c>
      <c r="E12" s="166" t="s">
        <v>44</v>
      </c>
      <c r="F12" s="167"/>
      <c r="G12" s="164" t="s">
        <v>45</v>
      </c>
      <c r="H12" s="165"/>
      <c r="I12" s="110" t="s">
        <v>8</v>
      </c>
    </row>
    <row r="13" spans="2:9" ht="27.75" customHeight="1" x14ac:dyDescent="0.4">
      <c r="B13" s="169"/>
      <c r="C13" s="173"/>
      <c r="D13" s="169"/>
      <c r="E13" s="104" t="s">
        <v>54</v>
      </c>
      <c r="F13" s="105" t="s">
        <v>55</v>
      </c>
      <c r="G13" s="104" t="s">
        <v>54</v>
      </c>
      <c r="H13" s="105" t="s">
        <v>55</v>
      </c>
      <c r="I13" s="111"/>
    </row>
    <row r="14" spans="2:9" x14ac:dyDescent="0.35">
      <c r="B14" s="126">
        <f>'Budget Year 1'!B13:C13</f>
        <v>0</v>
      </c>
      <c r="C14" s="127"/>
      <c r="D14" s="103">
        <f>'Budget Year 1'!D13</f>
        <v>0</v>
      </c>
      <c r="E14" s="106">
        <f>'Budget Year 1'!G13</f>
        <v>0</v>
      </c>
      <c r="F14" s="107">
        <f>'Budget Year 1'!I13</f>
        <v>0</v>
      </c>
      <c r="G14" s="106">
        <f>'Budget Year 2'!G13</f>
        <v>0</v>
      </c>
      <c r="H14" s="117">
        <f>'Budget Year 2'!I13</f>
        <v>0</v>
      </c>
      <c r="I14" s="112">
        <f>SUM(E14:H14)</f>
        <v>0</v>
      </c>
    </row>
    <row r="15" spans="2:9" x14ac:dyDescent="0.35">
      <c r="B15" s="126">
        <f>'Budget Year 1'!B14:C14</f>
        <v>0</v>
      </c>
      <c r="C15" s="127"/>
      <c r="D15" s="103">
        <f>'Budget Year 1'!D14</f>
        <v>0</v>
      </c>
      <c r="E15" s="106">
        <f>'Budget Year 1'!G14</f>
        <v>0</v>
      </c>
      <c r="F15" s="107">
        <f>'Budget Year 1'!I14</f>
        <v>0</v>
      </c>
      <c r="G15" s="106">
        <f>'Budget Year 2'!G14</f>
        <v>0</v>
      </c>
      <c r="H15" s="117">
        <f>'Budget Year 2'!I14</f>
        <v>0</v>
      </c>
      <c r="I15" s="112">
        <f>SUM(E15:H15)</f>
        <v>0</v>
      </c>
    </row>
    <row r="16" spans="2:9" x14ac:dyDescent="0.35">
      <c r="B16" s="126">
        <f>'Budget Year 1'!B15:C15</f>
        <v>0</v>
      </c>
      <c r="C16" s="127"/>
      <c r="D16" s="103">
        <f>'Budget Year 1'!D15</f>
        <v>0</v>
      </c>
      <c r="E16" s="106">
        <f>'Budget Year 1'!G15</f>
        <v>0</v>
      </c>
      <c r="F16" s="107">
        <f>'Budget Year 1'!I15</f>
        <v>0</v>
      </c>
      <c r="G16" s="106">
        <f>'Budget Year 2'!G15</f>
        <v>0</v>
      </c>
      <c r="H16" s="117">
        <f>'Budget Year 2'!I15</f>
        <v>0</v>
      </c>
      <c r="I16" s="112">
        <f>SUM(E16:H16)</f>
        <v>0</v>
      </c>
    </row>
    <row r="17" spans="2:9" x14ac:dyDescent="0.35">
      <c r="B17" s="126">
        <f>'Budget Year 1'!B16:C16</f>
        <v>0</v>
      </c>
      <c r="C17" s="127"/>
      <c r="D17" s="103">
        <f>'Budget Year 1'!D16</f>
        <v>0</v>
      </c>
      <c r="E17" s="106">
        <f>'Budget Year 1'!G16</f>
        <v>0</v>
      </c>
      <c r="F17" s="107">
        <f>'Budget Year 1'!I16</f>
        <v>0</v>
      </c>
      <c r="G17" s="106">
        <f>'Budget Year 2'!G16</f>
        <v>0</v>
      </c>
      <c r="H17" s="117">
        <f>'Budget Year 2'!I16</f>
        <v>0</v>
      </c>
      <c r="I17" s="112">
        <f>SUM(E17:H17)</f>
        <v>0</v>
      </c>
    </row>
    <row r="18" spans="2:9" x14ac:dyDescent="0.35">
      <c r="B18" s="126">
        <f>'Budget Year 1'!B17:C17</f>
        <v>0</v>
      </c>
      <c r="C18" s="127"/>
      <c r="D18" s="103">
        <f>'Budget Year 1'!D17</f>
        <v>0</v>
      </c>
      <c r="E18" s="114">
        <f>'Budget Year 1'!G17</f>
        <v>0</v>
      </c>
      <c r="F18" s="107">
        <f>'Budget Year 1'!I17</f>
        <v>0</v>
      </c>
      <c r="G18" s="114">
        <f>'Budget Year 2'!G17</f>
        <v>0</v>
      </c>
      <c r="H18" s="118">
        <f>'Budget Year 2'!I17</f>
        <v>0</v>
      </c>
      <c r="I18" s="119">
        <f>SUM(E18:H18)</f>
        <v>0</v>
      </c>
    </row>
    <row r="19" spans="2:9" ht="13.15" thickBot="1" x14ac:dyDescent="0.4">
      <c r="B19" s="9"/>
      <c r="C19" s="9"/>
      <c r="D19" s="10"/>
      <c r="E19" s="115">
        <f>SUM(E14:E18)</f>
        <v>0</v>
      </c>
      <c r="F19" s="116">
        <f>SUM(F14:F18)</f>
        <v>0</v>
      </c>
      <c r="G19" s="115">
        <f>SUM(G14:G18)</f>
        <v>0</v>
      </c>
      <c r="H19" s="116">
        <f>SUM(H14:H18)</f>
        <v>0</v>
      </c>
      <c r="I19" s="120">
        <f>SUM(I14:I18)</f>
        <v>0</v>
      </c>
    </row>
    <row r="20" spans="2:9" ht="17.649999999999999" x14ac:dyDescent="0.35">
      <c r="B20" s="16" t="s">
        <v>38</v>
      </c>
      <c r="C20" s="17"/>
      <c r="D20" s="18"/>
      <c r="E20" s="18"/>
      <c r="F20" s="12"/>
      <c r="G20" s="12"/>
      <c r="H20" s="12"/>
      <c r="I20" s="18"/>
    </row>
    <row r="21" spans="2:9" s="25" customFormat="1" ht="18" customHeight="1" x14ac:dyDescent="0.4">
      <c r="B21" s="95"/>
      <c r="C21" s="95"/>
      <c r="D21" s="95"/>
      <c r="E21" s="175" t="s">
        <v>44</v>
      </c>
      <c r="F21" s="171"/>
      <c r="G21" s="174" t="s">
        <v>45</v>
      </c>
      <c r="H21" s="174"/>
      <c r="I21" s="72" t="s">
        <v>8</v>
      </c>
    </row>
    <row r="22" spans="2:9" x14ac:dyDescent="0.35">
      <c r="B22" s="149"/>
      <c r="C22" s="150"/>
      <c r="D22" s="151"/>
      <c r="E22" s="162">
        <f>'Budget Year 1'!J23</f>
        <v>0</v>
      </c>
      <c r="F22" s="163"/>
      <c r="G22" s="176">
        <f>'Budget Year 2'!J23</f>
        <v>0</v>
      </c>
      <c r="H22" s="176"/>
      <c r="I22" s="88">
        <f>E22+G22</f>
        <v>0</v>
      </c>
    </row>
    <row r="23" spans="2:9" x14ac:dyDescent="0.35">
      <c r="B23" s="9"/>
      <c r="C23" s="9"/>
      <c r="D23" s="10"/>
      <c r="E23" s="10"/>
      <c r="F23" s="10"/>
      <c r="G23" s="10"/>
      <c r="H23" s="10"/>
      <c r="I23" s="26"/>
    </row>
    <row r="24" spans="2:9" s="32" customFormat="1" ht="17.649999999999999" x14ac:dyDescent="0.35">
      <c r="B24" s="27" t="s">
        <v>39</v>
      </c>
      <c r="C24" s="28"/>
      <c r="D24" s="29"/>
      <c r="E24" s="29"/>
      <c r="F24" s="29"/>
      <c r="G24" s="29"/>
      <c r="H24" s="29"/>
      <c r="I24" s="30"/>
    </row>
    <row r="25" spans="2:9" s="25" customFormat="1" ht="18" customHeight="1" x14ac:dyDescent="0.4">
      <c r="B25" s="74"/>
      <c r="C25" s="75"/>
      <c r="D25" s="75"/>
      <c r="E25" s="170" t="s">
        <v>44</v>
      </c>
      <c r="F25" s="170"/>
      <c r="G25" s="170" t="s">
        <v>45</v>
      </c>
      <c r="H25" s="171"/>
      <c r="I25" s="72" t="s">
        <v>8</v>
      </c>
    </row>
    <row r="26" spans="2:9" x14ac:dyDescent="0.35">
      <c r="B26" s="149"/>
      <c r="C26" s="150"/>
      <c r="D26" s="151"/>
      <c r="E26" s="162">
        <f>'Budget Year 1'!J28</f>
        <v>0</v>
      </c>
      <c r="F26" s="163"/>
      <c r="G26" s="162">
        <f>'Budget Year 2'!J28</f>
        <v>0</v>
      </c>
      <c r="H26" s="163"/>
      <c r="I26" s="96">
        <f>E26+G26</f>
        <v>0</v>
      </c>
    </row>
    <row r="27" spans="2:9" x14ac:dyDescent="0.35">
      <c r="B27" s="9"/>
      <c r="C27" s="9"/>
      <c r="D27" s="10"/>
      <c r="E27" s="10"/>
      <c r="F27" s="10"/>
      <c r="G27" s="10"/>
      <c r="H27" s="10"/>
      <c r="I27" s="26"/>
    </row>
    <row r="28" spans="2:9" ht="17.649999999999999" x14ac:dyDescent="0.5">
      <c r="B28" s="36" t="s">
        <v>14</v>
      </c>
      <c r="C28" s="2"/>
      <c r="D28" s="2"/>
      <c r="E28" s="2"/>
      <c r="F28" s="2"/>
      <c r="G28" s="2"/>
      <c r="H28" s="2"/>
      <c r="I28" s="2"/>
    </row>
    <row r="29" spans="2:9" s="25" customFormat="1" ht="18" customHeight="1" x14ac:dyDescent="0.4">
      <c r="B29" s="76"/>
      <c r="C29" s="77"/>
      <c r="D29" s="73"/>
      <c r="E29" s="174" t="s">
        <v>44</v>
      </c>
      <c r="F29" s="174"/>
      <c r="G29" s="174" t="s">
        <v>45</v>
      </c>
      <c r="H29" s="174"/>
      <c r="I29" s="72" t="s">
        <v>8</v>
      </c>
    </row>
    <row r="30" spans="2:9" s="4" customFormat="1" ht="12.75" customHeight="1" x14ac:dyDescent="0.35">
      <c r="B30" s="181"/>
      <c r="C30" s="182"/>
      <c r="D30" s="183"/>
      <c r="E30" s="179">
        <f>'Budget Year 1'!J33</f>
        <v>0</v>
      </c>
      <c r="F30" s="180"/>
      <c r="G30" s="179">
        <f>'Budget Year 2'!J33</f>
        <v>0</v>
      </c>
      <c r="H30" s="180"/>
      <c r="I30" s="97">
        <f>E30+G30</f>
        <v>0</v>
      </c>
    </row>
    <row r="31" spans="2:9" ht="13.15" x14ac:dyDescent="0.35">
      <c r="B31" s="138"/>
      <c r="C31" s="138"/>
      <c r="D31" s="138"/>
      <c r="E31" s="138"/>
      <c r="F31" s="138"/>
      <c r="G31" s="138"/>
      <c r="H31" s="138"/>
      <c r="I31" s="138"/>
    </row>
    <row r="32" spans="2:9" ht="17.649999999999999" x14ac:dyDescent="0.35">
      <c r="B32" s="16" t="s">
        <v>15</v>
      </c>
      <c r="C32" s="17"/>
      <c r="D32" s="12"/>
      <c r="E32" s="12"/>
      <c r="F32" s="12"/>
      <c r="G32" s="12"/>
      <c r="H32" s="12"/>
      <c r="I32" s="13"/>
    </row>
    <row r="33" spans="2:9" s="25" customFormat="1" ht="18" customHeight="1" x14ac:dyDescent="0.4">
      <c r="B33" s="78"/>
      <c r="C33" s="77"/>
      <c r="D33" s="73"/>
      <c r="E33" s="174" t="s">
        <v>44</v>
      </c>
      <c r="F33" s="174"/>
      <c r="G33" s="174" t="s">
        <v>45</v>
      </c>
      <c r="H33" s="174"/>
      <c r="I33" s="72" t="s">
        <v>8</v>
      </c>
    </row>
    <row r="34" spans="2:9" x14ac:dyDescent="0.35">
      <c r="B34" s="149"/>
      <c r="C34" s="150"/>
      <c r="D34" s="151"/>
      <c r="E34" s="162">
        <f>'Budget Year 1'!J45</f>
        <v>0</v>
      </c>
      <c r="F34" s="163"/>
      <c r="G34" s="162">
        <f>'Budget Year 2'!J45</f>
        <v>0</v>
      </c>
      <c r="H34" s="163"/>
      <c r="I34" s="96">
        <f>E34+G34</f>
        <v>0</v>
      </c>
    </row>
    <row r="35" spans="2:9" ht="13.15" x14ac:dyDescent="0.35">
      <c r="B35" s="138"/>
      <c r="C35" s="138"/>
      <c r="D35" s="138"/>
      <c r="E35" s="138"/>
      <c r="F35" s="138"/>
      <c r="G35" s="138"/>
      <c r="H35" s="138"/>
      <c r="I35" s="138"/>
    </row>
    <row r="36" spans="2:9" ht="17.649999999999999" x14ac:dyDescent="0.35">
      <c r="B36" s="40" t="s">
        <v>8</v>
      </c>
      <c r="C36" s="41"/>
      <c r="D36" s="42"/>
      <c r="E36" s="42"/>
      <c r="F36" s="42"/>
      <c r="G36" s="42"/>
      <c r="H36" s="42"/>
      <c r="I36" s="43"/>
    </row>
    <row r="37" spans="2:9" ht="17.649999999999999" x14ac:dyDescent="0.35">
      <c r="B37" s="122"/>
      <c r="C37" s="122"/>
      <c r="D37" s="122"/>
      <c r="E37" s="177">
        <f>E10+F10+E19+F19+E22+E26+E30+E34</f>
        <v>0</v>
      </c>
      <c r="F37" s="178"/>
      <c r="G37" s="177">
        <f>G10+H10+G19+H19+G22+G26+G30+G34</f>
        <v>0</v>
      </c>
      <c r="H37" s="178"/>
      <c r="I37" s="121">
        <f>I10+I19+I22+I26+I30+I34</f>
        <v>0</v>
      </c>
    </row>
    <row r="38" spans="2:9" x14ac:dyDescent="0.35">
      <c r="B38" s="46"/>
      <c r="C38" s="46"/>
      <c r="D38" s="47"/>
      <c r="E38" s="47"/>
      <c r="F38" s="47"/>
      <c r="G38" s="47"/>
      <c r="H38" s="47"/>
      <c r="I38" s="48"/>
    </row>
    <row r="39" spans="2:9" x14ac:dyDescent="0.35">
      <c r="B39" s="46"/>
      <c r="C39" s="46"/>
      <c r="D39" s="47"/>
      <c r="E39" s="47"/>
      <c r="F39" s="47"/>
      <c r="G39" s="47"/>
      <c r="H39" s="47"/>
      <c r="I39" s="48"/>
    </row>
    <row r="40" spans="2:9" x14ac:dyDescent="0.35">
      <c r="B40" s="46"/>
      <c r="C40" s="46"/>
      <c r="D40" s="47"/>
      <c r="E40" s="47"/>
      <c r="F40" s="47"/>
      <c r="G40" s="47"/>
      <c r="H40" s="47"/>
      <c r="I40" s="48"/>
    </row>
    <row r="41" spans="2:9" x14ac:dyDescent="0.35">
      <c r="B41" s="46"/>
      <c r="C41" s="46"/>
      <c r="D41" s="47"/>
      <c r="E41" s="47"/>
      <c r="F41" s="47"/>
      <c r="G41" s="47"/>
      <c r="H41" s="47"/>
      <c r="I41" s="48"/>
    </row>
    <row r="42" spans="2:9" ht="13.15" x14ac:dyDescent="0.4">
      <c r="B42" s="50"/>
      <c r="C42" s="50"/>
      <c r="D42" s="50"/>
      <c r="E42" s="50"/>
      <c r="F42" s="50"/>
      <c r="G42" s="50"/>
      <c r="H42" s="50"/>
      <c r="I42" s="50"/>
    </row>
    <row r="43" spans="2:9" ht="18.75" customHeight="1" x14ac:dyDescent="0.4">
      <c r="B43" s="50"/>
      <c r="C43" s="50"/>
      <c r="D43" s="50"/>
      <c r="E43" s="50"/>
      <c r="F43" s="50"/>
      <c r="G43" s="50"/>
      <c r="H43" s="50"/>
      <c r="I43" s="50"/>
    </row>
    <row r="44" spans="2:9" ht="27.75" customHeight="1" x14ac:dyDescent="0.4">
      <c r="B44" s="50"/>
      <c r="C44" s="50"/>
      <c r="D44" s="50"/>
      <c r="E44" s="50"/>
      <c r="F44" s="50"/>
      <c r="G44" s="50"/>
      <c r="H44" s="50"/>
      <c r="I44" s="52"/>
    </row>
    <row r="45" spans="2:9" x14ac:dyDescent="0.35">
      <c r="B45" s="46"/>
      <c r="C45" s="46"/>
      <c r="D45" s="47"/>
      <c r="E45" s="47"/>
      <c r="F45" s="47"/>
      <c r="G45" s="47"/>
      <c r="H45" s="47"/>
      <c r="I45" s="48"/>
    </row>
    <row r="46" spans="2:9" x14ac:dyDescent="0.35">
      <c r="B46" s="46"/>
      <c r="C46" s="46"/>
      <c r="D46" s="47"/>
      <c r="E46" s="47"/>
      <c r="F46" s="47"/>
      <c r="G46" s="47"/>
      <c r="H46" s="47"/>
      <c r="I46" s="48"/>
    </row>
    <row r="47" spans="2:9" x14ac:dyDescent="0.35">
      <c r="B47" s="153"/>
      <c r="C47" s="153"/>
      <c r="D47" s="154"/>
      <c r="E47" s="154"/>
      <c r="F47" s="154"/>
      <c r="G47" s="154"/>
      <c r="H47" s="154"/>
      <c r="I47" s="48"/>
    </row>
    <row r="48" spans="2:9" x14ac:dyDescent="0.35">
      <c r="B48" s="153"/>
      <c r="C48" s="153"/>
      <c r="D48" s="154"/>
      <c r="E48" s="154"/>
      <c r="F48" s="154"/>
      <c r="G48" s="154"/>
      <c r="H48" s="154"/>
      <c r="I48" s="48"/>
    </row>
    <row r="49" spans="2:9" x14ac:dyDescent="0.35">
      <c r="B49" s="153"/>
      <c r="C49" s="153"/>
      <c r="D49" s="154"/>
      <c r="E49" s="154"/>
      <c r="F49" s="154"/>
      <c r="G49" s="154"/>
      <c r="H49" s="154"/>
      <c r="I49" s="48"/>
    </row>
    <row r="50" spans="2:9" x14ac:dyDescent="0.35">
      <c r="B50" s="153"/>
      <c r="C50" s="153"/>
      <c r="D50" s="154"/>
      <c r="E50" s="154"/>
      <c r="F50" s="154"/>
      <c r="G50" s="154"/>
      <c r="H50" s="154"/>
      <c r="I50" s="48"/>
    </row>
    <row r="51" spans="2:9" x14ac:dyDescent="0.35">
      <c r="B51" s="153"/>
      <c r="C51" s="153"/>
      <c r="D51" s="154"/>
      <c r="E51" s="154"/>
      <c r="F51" s="154"/>
      <c r="G51" s="154"/>
      <c r="H51" s="154"/>
      <c r="I51" s="48"/>
    </row>
    <row r="52" spans="2:9" x14ac:dyDescent="0.35">
      <c r="B52" s="153"/>
      <c r="C52" s="153"/>
      <c r="D52" s="154"/>
      <c r="E52" s="154"/>
      <c r="F52" s="154"/>
      <c r="G52" s="154"/>
      <c r="H52" s="154"/>
      <c r="I52" s="48"/>
    </row>
    <row r="53" spans="2:9" x14ac:dyDescent="0.35">
      <c r="B53" s="153"/>
      <c r="C53" s="153"/>
      <c r="D53" s="154"/>
      <c r="E53" s="154"/>
      <c r="F53" s="154"/>
      <c r="G53" s="154"/>
      <c r="H53" s="154"/>
      <c r="I53" s="48"/>
    </row>
    <row r="54" spans="2:9" x14ac:dyDescent="0.35">
      <c r="B54" s="153"/>
      <c r="C54" s="153"/>
      <c r="D54" s="154"/>
      <c r="E54" s="154"/>
      <c r="F54" s="154"/>
      <c r="G54" s="154"/>
      <c r="H54" s="154"/>
      <c r="I54" s="48"/>
    </row>
    <row r="55" spans="2:9" x14ac:dyDescent="0.35">
      <c r="B55" s="153"/>
      <c r="C55" s="153"/>
      <c r="D55" s="154"/>
      <c r="E55" s="154"/>
      <c r="F55" s="154"/>
      <c r="G55" s="154"/>
      <c r="H55" s="154"/>
      <c r="I55" s="48"/>
    </row>
    <row r="56" spans="2:9" x14ac:dyDescent="0.35">
      <c r="B56" s="153"/>
      <c r="C56" s="153"/>
      <c r="D56" s="154"/>
      <c r="E56" s="154"/>
      <c r="F56" s="154"/>
      <c r="G56" s="154"/>
      <c r="H56" s="154"/>
      <c r="I56" s="48"/>
    </row>
    <row r="57" spans="2:9" x14ac:dyDescent="0.35">
      <c r="B57" s="153"/>
      <c r="C57" s="153"/>
      <c r="D57" s="154"/>
      <c r="E57" s="154"/>
      <c r="F57" s="154"/>
      <c r="G57" s="154"/>
      <c r="H57" s="154"/>
      <c r="I57" s="48"/>
    </row>
    <row r="58" spans="2:9" x14ac:dyDescent="0.35">
      <c r="B58" s="153"/>
      <c r="C58" s="153"/>
      <c r="D58" s="154"/>
      <c r="E58" s="154"/>
      <c r="F58" s="154"/>
      <c r="G58" s="154"/>
      <c r="H58" s="154"/>
      <c r="I58" s="48"/>
    </row>
    <row r="59" spans="2:9" x14ac:dyDescent="0.35">
      <c r="B59" s="153"/>
      <c r="C59" s="153"/>
      <c r="D59" s="154"/>
      <c r="E59" s="154"/>
      <c r="F59" s="154"/>
      <c r="G59" s="154"/>
      <c r="H59" s="154"/>
      <c r="I59" s="48"/>
    </row>
    <row r="60" spans="2:9" ht="13.15" x14ac:dyDescent="0.4">
      <c r="B60" s="157"/>
      <c r="C60" s="157"/>
      <c r="D60" s="157"/>
      <c r="E60" s="157"/>
      <c r="F60" s="157"/>
      <c r="G60" s="157"/>
      <c r="H60" s="157"/>
      <c r="I60" s="157"/>
    </row>
    <row r="61" spans="2:9" ht="18.75" customHeight="1" x14ac:dyDescent="0.4">
      <c r="B61" s="158"/>
      <c r="C61" s="158"/>
      <c r="D61" s="158"/>
      <c r="E61" s="158"/>
      <c r="F61" s="158"/>
      <c r="G61" s="158"/>
      <c r="H61" s="158"/>
      <c r="I61" s="158"/>
    </row>
    <row r="62" spans="2:9" ht="27.75" customHeight="1" x14ac:dyDescent="0.4">
      <c r="B62" s="158"/>
      <c r="C62" s="158"/>
      <c r="D62" s="158"/>
      <c r="E62" s="158"/>
      <c r="F62" s="158"/>
      <c r="G62" s="158"/>
      <c r="H62" s="158"/>
      <c r="I62" s="52"/>
    </row>
    <row r="63" spans="2:9" x14ac:dyDescent="0.35">
      <c r="B63" s="153"/>
      <c r="C63" s="153"/>
      <c r="D63" s="154"/>
      <c r="E63" s="154"/>
      <c r="F63" s="154"/>
      <c r="G63" s="154"/>
      <c r="H63" s="154"/>
      <c r="I63" s="48"/>
    </row>
    <row r="64" spans="2:9" x14ac:dyDescent="0.35">
      <c r="B64" s="153"/>
      <c r="C64" s="153"/>
      <c r="D64" s="154"/>
      <c r="E64" s="154"/>
      <c r="F64" s="154"/>
      <c r="G64" s="154"/>
      <c r="H64" s="154"/>
      <c r="I64" s="48"/>
    </row>
    <row r="65" spans="2:9" x14ac:dyDescent="0.35">
      <c r="B65" s="153"/>
      <c r="C65" s="153"/>
      <c r="D65" s="154"/>
      <c r="E65" s="154"/>
      <c r="F65" s="154"/>
      <c r="G65" s="154"/>
      <c r="H65" s="154"/>
      <c r="I65" s="48"/>
    </row>
    <row r="66" spans="2:9" x14ac:dyDescent="0.35">
      <c r="B66" s="153"/>
      <c r="C66" s="153"/>
      <c r="D66" s="154"/>
      <c r="E66" s="154"/>
      <c r="F66" s="154"/>
      <c r="G66" s="154"/>
      <c r="H66" s="154"/>
      <c r="I66" s="48"/>
    </row>
    <row r="67" spans="2:9" x14ac:dyDescent="0.35">
      <c r="B67" s="153"/>
      <c r="C67" s="153"/>
      <c r="D67" s="154"/>
      <c r="E67" s="154"/>
      <c r="F67" s="154"/>
      <c r="G67" s="154"/>
      <c r="H67" s="154"/>
      <c r="I67" s="48"/>
    </row>
    <row r="68" spans="2:9" x14ac:dyDescent="0.35">
      <c r="B68" s="153"/>
      <c r="C68" s="153"/>
      <c r="D68" s="154"/>
      <c r="E68" s="154"/>
      <c r="F68" s="154"/>
      <c r="G68" s="154"/>
      <c r="H68" s="154"/>
      <c r="I68" s="48"/>
    </row>
    <row r="69" spans="2:9" x14ac:dyDescent="0.35">
      <c r="B69" s="153"/>
      <c r="C69" s="153"/>
      <c r="D69" s="154"/>
      <c r="E69" s="154"/>
      <c r="F69" s="154"/>
      <c r="G69" s="154"/>
      <c r="H69" s="154"/>
      <c r="I69" s="48"/>
    </row>
    <row r="70" spans="2:9" x14ac:dyDescent="0.35">
      <c r="B70" s="153"/>
      <c r="C70" s="153"/>
      <c r="D70" s="154"/>
      <c r="E70" s="154"/>
      <c r="F70" s="154"/>
      <c r="G70" s="154"/>
      <c r="H70" s="154"/>
      <c r="I70" s="48"/>
    </row>
    <row r="71" spans="2:9" x14ac:dyDescent="0.35">
      <c r="B71" s="153"/>
      <c r="C71" s="153"/>
      <c r="D71" s="154"/>
      <c r="E71" s="154"/>
      <c r="F71" s="154"/>
      <c r="G71" s="154"/>
      <c r="H71" s="154"/>
      <c r="I71" s="48"/>
    </row>
    <row r="72" spans="2:9" x14ac:dyDescent="0.35">
      <c r="B72" s="153"/>
      <c r="C72" s="153"/>
      <c r="D72" s="154"/>
      <c r="E72" s="154"/>
      <c r="F72" s="154"/>
      <c r="G72" s="154"/>
      <c r="H72" s="154"/>
      <c r="I72" s="48"/>
    </row>
    <row r="73" spans="2:9" x14ac:dyDescent="0.35">
      <c r="B73" s="153"/>
      <c r="C73" s="153"/>
      <c r="D73" s="154"/>
      <c r="E73" s="154"/>
      <c r="F73" s="154"/>
      <c r="G73" s="154"/>
      <c r="H73" s="154"/>
      <c r="I73" s="48"/>
    </row>
    <row r="74" spans="2:9" x14ac:dyDescent="0.35">
      <c r="B74" s="153"/>
      <c r="C74" s="153"/>
      <c r="D74" s="154"/>
      <c r="E74" s="154"/>
      <c r="F74" s="154"/>
      <c r="G74" s="154"/>
      <c r="H74" s="154"/>
      <c r="I74" s="48"/>
    </row>
    <row r="75" spans="2:9" x14ac:dyDescent="0.35">
      <c r="B75" s="153"/>
      <c r="C75" s="153"/>
      <c r="D75" s="154"/>
      <c r="E75" s="154"/>
      <c r="F75" s="154"/>
      <c r="G75" s="154"/>
      <c r="H75" s="154"/>
      <c r="I75" s="48"/>
    </row>
    <row r="76" spans="2:9" x14ac:dyDescent="0.35">
      <c r="B76" s="153"/>
      <c r="C76" s="153"/>
      <c r="D76" s="154"/>
      <c r="E76" s="154"/>
      <c r="F76" s="154"/>
      <c r="G76" s="154"/>
      <c r="H76" s="154"/>
      <c r="I76" s="48"/>
    </row>
    <row r="77" spans="2:9" x14ac:dyDescent="0.35">
      <c r="B77" s="153"/>
      <c r="C77" s="153"/>
      <c r="D77" s="154"/>
      <c r="E77" s="154"/>
      <c r="F77" s="154"/>
      <c r="G77" s="154"/>
      <c r="H77" s="154"/>
      <c r="I77" s="48"/>
    </row>
    <row r="78" spans="2:9" ht="13.15" x14ac:dyDescent="0.4">
      <c r="B78" s="157"/>
      <c r="C78" s="157"/>
      <c r="D78" s="157"/>
      <c r="E78" s="157"/>
      <c r="F78" s="157"/>
      <c r="G78" s="157"/>
      <c r="H78" s="157"/>
      <c r="I78" s="157"/>
    </row>
    <row r="79" spans="2:9" x14ac:dyDescent="0.35">
      <c r="B79" s="54"/>
      <c r="C79" s="32"/>
      <c r="D79" s="32"/>
      <c r="E79" s="32"/>
      <c r="F79" s="32"/>
      <c r="G79" s="32"/>
      <c r="H79" s="32"/>
      <c r="I79" s="32"/>
    </row>
    <row r="80" spans="2:9" x14ac:dyDescent="0.35">
      <c r="B80" s="54"/>
      <c r="C80" s="32"/>
      <c r="D80" s="32"/>
      <c r="E80" s="32"/>
      <c r="F80" s="32"/>
      <c r="G80" s="32"/>
      <c r="H80" s="32"/>
      <c r="I80" s="32"/>
    </row>
    <row r="81" spans="2:9" x14ac:dyDescent="0.35">
      <c r="B81" s="54"/>
      <c r="C81" s="32"/>
      <c r="D81" s="32"/>
      <c r="E81" s="32"/>
      <c r="F81" s="32"/>
      <c r="G81" s="32"/>
      <c r="H81" s="32"/>
      <c r="I81" s="32"/>
    </row>
    <row r="82" spans="2:9" x14ac:dyDescent="0.35">
      <c r="B82" s="54"/>
      <c r="C82" s="32"/>
      <c r="D82" s="32"/>
      <c r="E82" s="32"/>
      <c r="F82" s="32"/>
      <c r="G82" s="32"/>
      <c r="H82" s="32"/>
      <c r="I82" s="32"/>
    </row>
    <row r="83" spans="2:9" x14ac:dyDescent="0.35">
      <c r="B83" s="54"/>
      <c r="C83" s="32"/>
      <c r="D83" s="32"/>
      <c r="E83" s="32"/>
      <c r="F83" s="32"/>
      <c r="G83" s="32"/>
      <c r="H83" s="32"/>
      <c r="I83" s="32"/>
    </row>
    <row r="84" spans="2:9" x14ac:dyDescent="0.35">
      <c r="B84" s="54"/>
      <c r="C84" s="32"/>
      <c r="D84" s="32"/>
      <c r="E84" s="32"/>
      <c r="F84" s="32"/>
      <c r="G84" s="32"/>
      <c r="H84" s="32"/>
      <c r="I84" s="32"/>
    </row>
    <row r="85" spans="2:9" x14ac:dyDescent="0.35">
      <c r="B85" s="54"/>
      <c r="C85" s="32"/>
      <c r="D85" s="32"/>
      <c r="E85" s="32"/>
      <c r="F85" s="32"/>
      <c r="G85" s="32"/>
      <c r="H85" s="32"/>
      <c r="I85" s="32"/>
    </row>
    <row r="86" spans="2:9" x14ac:dyDescent="0.35">
      <c r="B86" s="54"/>
      <c r="C86" s="32"/>
      <c r="D86" s="32"/>
      <c r="E86" s="32"/>
      <c r="F86" s="32"/>
      <c r="G86" s="32"/>
      <c r="H86" s="32"/>
      <c r="I86" s="32"/>
    </row>
    <row r="87" spans="2:9" x14ac:dyDescent="0.35">
      <c r="B87" s="54"/>
      <c r="C87" s="32"/>
      <c r="D87" s="32"/>
      <c r="E87" s="32"/>
      <c r="F87" s="32"/>
      <c r="G87" s="32"/>
      <c r="H87" s="32"/>
      <c r="I87" s="32"/>
    </row>
    <row r="88" spans="2:9" x14ac:dyDescent="0.35">
      <c r="B88" s="54"/>
      <c r="C88" s="32"/>
      <c r="D88" s="32"/>
      <c r="E88" s="32"/>
      <c r="F88" s="32"/>
      <c r="G88" s="32"/>
      <c r="H88" s="32"/>
      <c r="I88" s="32"/>
    </row>
    <row r="89" spans="2:9" x14ac:dyDescent="0.35">
      <c r="B89" s="54"/>
      <c r="C89" s="32"/>
      <c r="D89" s="32"/>
      <c r="E89" s="32"/>
      <c r="F89" s="32"/>
      <c r="G89" s="32"/>
      <c r="H89" s="32"/>
      <c r="I89" s="32"/>
    </row>
    <row r="90" spans="2:9" x14ac:dyDescent="0.35">
      <c r="B90" s="54"/>
      <c r="C90" s="32"/>
      <c r="D90" s="32"/>
      <c r="E90" s="32"/>
      <c r="F90" s="32"/>
      <c r="G90" s="32"/>
      <c r="H90" s="32"/>
      <c r="I90" s="32"/>
    </row>
    <row r="91" spans="2:9" x14ac:dyDescent="0.35">
      <c r="B91" s="54"/>
      <c r="C91" s="32"/>
      <c r="D91" s="32"/>
      <c r="E91" s="32"/>
      <c r="F91" s="32"/>
      <c r="G91" s="32"/>
      <c r="H91" s="32"/>
      <c r="I91" s="32"/>
    </row>
    <row r="92" spans="2:9" x14ac:dyDescent="0.35">
      <c r="B92" s="54"/>
      <c r="C92" s="32"/>
      <c r="D92" s="32"/>
      <c r="E92" s="32"/>
      <c r="F92" s="32"/>
      <c r="G92" s="32"/>
      <c r="H92" s="32"/>
      <c r="I92" s="32"/>
    </row>
    <row r="93" spans="2:9" x14ac:dyDescent="0.35">
      <c r="B93" s="54"/>
      <c r="C93" s="32"/>
      <c r="D93" s="32"/>
      <c r="E93" s="32"/>
      <c r="F93" s="32"/>
      <c r="G93" s="32"/>
      <c r="H93" s="32"/>
      <c r="I93" s="32"/>
    </row>
    <row r="94" spans="2:9" x14ac:dyDescent="0.35">
      <c r="B94" s="54"/>
      <c r="C94" s="32"/>
      <c r="D94" s="32"/>
      <c r="E94" s="32"/>
      <c r="F94" s="32"/>
      <c r="G94" s="32"/>
      <c r="H94" s="32"/>
      <c r="I94" s="32"/>
    </row>
    <row r="95" spans="2:9" x14ac:dyDescent="0.35">
      <c r="B95" s="54"/>
      <c r="C95" s="32"/>
      <c r="D95" s="32"/>
      <c r="E95" s="32"/>
      <c r="F95" s="32"/>
      <c r="G95" s="32"/>
      <c r="H95" s="32"/>
      <c r="I95" s="32"/>
    </row>
    <row r="96" spans="2:9" x14ac:dyDescent="0.35">
      <c r="B96" s="54"/>
      <c r="C96" s="32"/>
      <c r="D96" s="32"/>
      <c r="E96" s="32"/>
      <c r="F96" s="32"/>
      <c r="G96" s="32"/>
      <c r="H96" s="32"/>
      <c r="I96" s="32"/>
    </row>
    <row r="97" spans="2:9" x14ac:dyDescent="0.35">
      <c r="B97" s="54"/>
      <c r="C97" s="32"/>
      <c r="D97" s="32"/>
      <c r="E97" s="32"/>
      <c r="F97" s="32"/>
      <c r="G97" s="32"/>
      <c r="H97" s="32"/>
      <c r="I97" s="32"/>
    </row>
    <row r="98" spans="2:9" x14ac:dyDescent="0.35">
      <c r="B98" s="54"/>
      <c r="C98" s="32"/>
      <c r="D98" s="32"/>
      <c r="E98" s="32"/>
      <c r="F98" s="32"/>
      <c r="G98" s="32"/>
      <c r="H98" s="32"/>
      <c r="I98" s="32"/>
    </row>
    <row r="99" spans="2:9" x14ac:dyDescent="0.35">
      <c r="B99" s="54"/>
      <c r="C99" s="32"/>
      <c r="D99" s="32"/>
      <c r="E99" s="32"/>
      <c r="F99" s="32"/>
      <c r="G99" s="32"/>
      <c r="H99" s="32"/>
      <c r="I99" s="32"/>
    </row>
    <row r="100" spans="2:9" x14ac:dyDescent="0.35">
      <c r="B100" s="54"/>
      <c r="C100" s="32"/>
      <c r="D100" s="32"/>
      <c r="E100" s="32"/>
      <c r="F100" s="32"/>
      <c r="G100" s="32"/>
      <c r="H100" s="32"/>
      <c r="I100" s="32"/>
    </row>
    <row r="101" spans="2:9" x14ac:dyDescent="0.35">
      <c r="B101" s="54"/>
      <c r="C101" s="32"/>
      <c r="D101" s="32"/>
      <c r="E101" s="32"/>
      <c r="F101" s="32"/>
      <c r="G101" s="32"/>
      <c r="H101" s="32"/>
      <c r="I101" s="32"/>
    </row>
  </sheetData>
  <mergeCells count="102">
    <mergeCell ref="B30:D30"/>
    <mergeCell ref="E34:F34"/>
    <mergeCell ref="E33:F33"/>
    <mergeCell ref="B22:D22"/>
    <mergeCell ref="E25:F25"/>
    <mergeCell ref="E26:F26"/>
    <mergeCell ref="E37:F37"/>
    <mergeCell ref="G37:H37"/>
    <mergeCell ref="E30:F30"/>
    <mergeCell ref="G30:H30"/>
    <mergeCell ref="E29:F29"/>
    <mergeCell ref="G29:H29"/>
    <mergeCell ref="B35:I35"/>
    <mergeCell ref="B18:C18"/>
    <mergeCell ref="G12:H12"/>
    <mergeCell ref="B12:C13"/>
    <mergeCell ref="G33:H33"/>
    <mergeCell ref="G34:H34"/>
    <mergeCell ref="B34:D34"/>
    <mergeCell ref="B31:I31"/>
    <mergeCell ref="E21:F21"/>
    <mergeCell ref="G21:H21"/>
    <mergeCell ref="G22:H22"/>
    <mergeCell ref="B1:I3"/>
    <mergeCell ref="B7:C7"/>
    <mergeCell ref="B15:C15"/>
    <mergeCell ref="B8:C8"/>
    <mergeCell ref="B9:C9"/>
    <mergeCell ref="G25:H25"/>
    <mergeCell ref="B16:C16"/>
    <mergeCell ref="B17:C17"/>
    <mergeCell ref="B5:C6"/>
    <mergeCell ref="D5:D6"/>
    <mergeCell ref="E22:F22"/>
    <mergeCell ref="E5:F5"/>
    <mergeCell ref="G5:H5"/>
    <mergeCell ref="B14:C14"/>
    <mergeCell ref="E12:F12"/>
    <mergeCell ref="B47:C47"/>
    <mergeCell ref="D47:H47"/>
    <mergeCell ref="D12:D13"/>
    <mergeCell ref="G26:H26"/>
    <mergeCell ref="B26:D26"/>
    <mergeCell ref="B48:C48"/>
    <mergeCell ref="D48:H48"/>
    <mergeCell ref="B49:C49"/>
    <mergeCell ref="D49:H49"/>
    <mergeCell ref="B50:C50"/>
    <mergeCell ref="D50:H50"/>
    <mergeCell ref="B51:C51"/>
    <mergeCell ref="D51:H51"/>
    <mergeCell ref="B52:C52"/>
    <mergeCell ref="D52:H52"/>
    <mergeCell ref="B53:C53"/>
    <mergeCell ref="D53:H53"/>
    <mergeCell ref="B54:C54"/>
    <mergeCell ref="D54:H54"/>
    <mergeCell ref="B55:C55"/>
    <mergeCell ref="D55:H55"/>
    <mergeCell ref="B56:C56"/>
    <mergeCell ref="D56:H56"/>
    <mergeCell ref="B57:C57"/>
    <mergeCell ref="D57:H57"/>
    <mergeCell ref="B58:C58"/>
    <mergeCell ref="D58:H58"/>
    <mergeCell ref="B59:C59"/>
    <mergeCell ref="D59:H59"/>
    <mergeCell ref="B60:I60"/>
    <mergeCell ref="B61:I61"/>
    <mergeCell ref="B62:C62"/>
    <mergeCell ref="D62:H62"/>
    <mergeCell ref="B63:C63"/>
    <mergeCell ref="D63:H63"/>
    <mergeCell ref="B64:C64"/>
    <mergeCell ref="D64:H64"/>
    <mergeCell ref="B65:C65"/>
    <mergeCell ref="D65:H65"/>
    <mergeCell ref="B66:C66"/>
    <mergeCell ref="D66:H66"/>
    <mergeCell ref="B67:C67"/>
    <mergeCell ref="D67:H67"/>
    <mergeCell ref="B68:C68"/>
    <mergeCell ref="D68:H68"/>
    <mergeCell ref="B69:C69"/>
    <mergeCell ref="D69:H69"/>
    <mergeCell ref="B77:C77"/>
    <mergeCell ref="B70:C70"/>
    <mergeCell ref="D70:H70"/>
    <mergeCell ref="B71:C71"/>
    <mergeCell ref="D71:H71"/>
    <mergeCell ref="B72:C72"/>
    <mergeCell ref="D72:H72"/>
    <mergeCell ref="D77:H77"/>
    <mergeCell ref="B73:C73"/>
    <mergeCell ref="D73:H73"/>
    <mergeCell ref="B74:C74"/>
    <mergeCell ref="D74:H74"/>
    <mergeCell ref="B78:I78"/>
    <mergeCell ref="B75:C75"/>
    <mergeCell ref="D75:H75"/>
    <mergeCell ref="B76:C76"/>
    <mergeCell ref="D76:H76"/>
  </mergeCells>
  <pageMargins left="0.7" right="0.7" top="0.75" bottom="0.75" header="0.3" footer="0.3"/>
  <pageSetup scale="91"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Sheet1</vt:lpstr>
      <vt:lpstr>Sheet2</vt:lpstr>
      <vt:lpstr>Budget Year 1</vt:lpstr>
      <vt:lpstr>Budget Year 2</vt:lpstr>
      <vt:lpstr>Cumulative</vt:lpstr>
      <vt:lpstr>Sheet2!ABI</vt:lpstr>
      <vt:lpstr>ABIL</vt:lpstr>
      <vt:lpstr>Categories</vt:lpstr>
      <vt:lpstr>contract</vt:lpstr>
      <vt:lpstr>funded</vt:lpstr>
      <vt:lpstr>'Budget Year 1'!Print_Area</vt:lpstr>
      <vt:lpstr>'Budget Year 2'!Print_Area</vt:lpstr>
      <vt:lpstr>Cumulative!Print_Area</vt:lpstr>
      <vt:lpstr>Subcategories</vt:lpstr>
    </vt:vector>
  </TitlesOfParts>
  <Company>UAMS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WallaceAmyR</dc:creator>
  <cp:lastModifiedBy>Tims, Tamia L</cp:lastModifiedBy>
  <cp:lastPrinted>2018-07-19T21:13:58Z</cp:lastPrinted>
  <dcterms:created xsi:type="dcterms:W3CDTF">2007-02-14T19:43:54Z</dcterms:created>
  <dcterms:modified xsi:type="dcterms:W3CDTF">2021-11-10T15:29:59Z</dcterms:modified>
</cp:coreProperties>
</file>